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centuais" sheetId="1" state="visible" r:id="rId1"/>
    <sheet xmlns:r="http://schemas.openxmlformats.org/officeDocument/2006/relationships" name="Atendimentos" sheetId="2" state="visible" r:id="rId2"/>
    <sheet xmlns:r="http://schemas.openxmlformats.org/officeDocument/2006/relationships" name="Fechament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B4D4A"/>
      <sz val="14"/>
    </font>
    <font>
      <i val="1"/>
      <color rgb="00666666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4D4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9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32" customWidth="1" min="1" max="1"/>
    <col width="12" customWidth="1" min="2" max="2"/>
    <col width="26" customWidth="1" min="3" max="3"/>
  </cols>
  <sheetData>
    <row r="1">
      <c r="A1" s="1" t="inlineStr">
        <is>
          <t>Comissão por Procedimento</t>
        </is>
      </c>
    </row>
    <row r="2">
      <c r="A2" s="2" t="inlineStr">
        <is>
          <t>Lumave · lumave.com.br · defina o % de cada procedimento; o fechamento usa esta tabela</t>
        </is>
      </c>
    </row>
    <row r="4">
      <c r="A4" s="3" t="inlineStr">
        <is>
          <t>Procedimento</t>
        </is>
      </c>
      <c r="B4" s="3" t="inlineStr">
        <is>
          <t>% comissão</t>
        </is>
      </c>
      <c r="C4" s="3" t="inlineStr">
        <is>
          <t>Base de cálculo (Bruto/Líquido)</t>
        </is>
      </c>
    </row>
    <row r="5">
      <c r="A5" s="4" t="inlineStr">
        <is>
          <t>Limpeza de pele</t>
        </is>
      </c>
      <c r="B5" s="5" t="n">
        <v>0.4</v>
      </c>
      <c r="C5" s="4" t="inlineStr">
        <is>
          <t>Bruto</t>
        </is>
      </c>
    </row>
    <row r="6">
      <c r="A6" s="4" t="inlineStr">
        <is>
          <t>Toxina botulínica</t>
        </is>
      </c>
      <c r="B6" s="5" t="n">
        <v>0.25</v>
      </c>
      <c r="C6" s="4" t="inlineStr">
        <is>
          <t>Líquido</t>
        </is>
      </c>
    </row>
    <row r="7">
      <c r="A7" s="4" t="inlineStr">
        <is>
          <t>Preenchimento</t>
        </is>
      </c>
      <c r="B7" s="5" t="n">
        <v>0.25</v>
      </c>
      <c r="C7" s="4" t="inlineStr">
        <is>
          <t>Líquido</t>
        </is>
      </c>
    </row>
    <row r="8">
      <c r="A8" s="4" t="inlineStr">
        <is>
          <t>Massagem modeladora</t>
        </is>
      </c>
      <c r="B8" s="5" t="n">
        <v>0.5</v>
      </c>
      <c r="C8" s="4" t="inlineStr">
        <is>
          <t>Bruto</t>
        </is>
      </c>
    </row>
    <row r="9">
      <c r="A9" s="4" t="n"/>
      <c r="B9" s="5" t="n"/>
      <c r="C9" s="4" t="n"/>
    </row>
    <row r="10">
      <c r="A10" s="4" t="n"/>
      <c r="B10" s="5" t="n"/>
      <c r="C10" s="4" t="n"/>
    </row>
    <row r="11">
      <c r="A11" s="4" t="n"/>
      <c r="B11" s="5" t="n"/>
      <c r="C11" s="4" t="n"/>
    </row>
    <row r="12">
      <c r="A12" s="4" t="n"/>
      <c r="B12" s="5" t="n"/>
      <c r="C12" s="4" t="n"/>
    </row>
    <row r="13">
      <c r="A13" s="4" t="n"/>
      <c r="B13" s="5" t="n"/>
      <c r="C13" s="4" t="n"/>
    </row>
    <row r="14">
      <c r="A14" s="4" t="n"/>
      <c r="B14" s="5" t="n"/>
      <c r="C14" s="4" t="n"/>
    </row>
    <row r="15">
      <c r="A15" s="4" t="n"/>
      <c r="B15" s="5" t="n"/>
      <c r="C15" s="4" t="n"/>
    </row>
    <row r="16">
      <c r="A16" s="4" t="n"/>
      <c r="B16" s="5" t="n"/>
      <c r="C16" s="4" t="n"/>
    </row>
    <row r="17">
      <c r="A17" s="4" t="n"/>
      <c r="B17" s="5" t="n"/>
      <c r="C17" s="4" t="n"/>
    </row>
    <row r="18">
      <c r="A18" s="4" t="n"/>
      <c r="B18" s="5" t="n"/>
      <c r="C18" s="4" t="n"/>
    </row>
    <row r="19">
      <c r="A19" s="4" t="n"/>
      <c r="B19" s="5" t="n"/>
      <c r="C19" s="4" t="n"/>
    </row>
    <row r="20">
      <c r="A20" s="4" t="n"/>
      <c r="B20" s="5" t="n"/>
      <c r="C20" s="4" t="n"/>
    </row>
    <row r="21">
      <c r="A21" s="4" t="n"/>
      <c r="B21" s="5" t="n"/>
      <c r="C21" s="4" t="n"/>
    </row>
    <row r="22">
      <c r="A22" s="4" t="n"/>
      <c r="B22" s="5" t="n"/>
      <c r="C22" s="4" t="n"/>
    </row>
    <row r="23">
      <c r="A23" s="4" t="n"/>
      <c r="B23" s="5" t="n"/>
      <c r="C23" s="4" t="n"/>
    </row>
    <row r="24">
      <c r="A24" s="4" t="n"/>
      <c r="B24" s="5" t="n"/>
      <c r="C24" s="4" t="n"/>
    </row>
    <row r="25">
      <c r="A25" s="4" t="n"/>
      <c r="B25" s="5" t="n"/>
      <c r="C25" s="4" t="n"/>
    </row>
    <row r="26">
      <c r="A26" s="4" t="n"/>
      <c r="B26" s="5" t="n"/>
      <c r="C26" s="4" t="n"/>
    </row>
    <row r="27">
      <c r="A27" s="4" t="n"/>
      <c r="B27" s="5" t="n"/>
      <c r="C27" s="4" t="n"/>
    </row>
    <row r="28">
      <c r="A28" s="4" t="n"/>
      <c r="B28" s="5" t="n"/>
      <c r="C28" s="4" t="n"/>
    </row>
    <row r="29">
      <c r="A29" s="4" t="n"/>
      <c r="B29" s="5" t="n"/>
      <c r="C29" s="4" t="n"/>
    </row>
    <row r="30">
      <c r="A30" s="4" t="n"/>
      <c r="B30" s="5" t="n"/>
      <c r="C30" s="4" t="n"/>
    </row>
    <row r="31">
      <c r="A31" s="4" t="n"/>
      <c r="B31" s="5" t="n"/>
      <c r="C31" s="4" t="n"/>
    </row>
    <row r="32">
      <c r="A32" s="4" t="n"/>
      <c r="B32" s="5" t="n"/>
      <c r="C32" s="4" t="n"/>
    </row>
    <row r="33">
      <c r="A33" s="4" t="n"/>
      <c r="B33" s="5" t="n"/>
      <c r="C33" s="4" t="n"/>
    </row>
    <row r="34">
      <c r="A34" s="4" t="n"/>
      <c r="B34" s="5" t="n"/>
      <c r="C34" s="4" t="n"/>
    </row>
  </sheetData>
  <mergeCells count="2">
    <mergeCell ref="A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32" customWidth="1" min="3" max="3"/>
    <col width="20" customWidth="1" min="4" max="4"/>
    <col width="16" customWidth="1" min="5" max="5"/>
    <col width="10" customWidth="1" min="6" max="6"/>
    <col width="14" customWidth="1" min="7" max="7"/>
  </cols>
  <sheetData>
    <row r="1">
      <c r="A1" s="1" t="inlineStr">
        <is>
          <t>Atendimentos do Mês</t>
        </is>
      </c>
    </row>
    <row r="2">
      <c r="A2" s="2" t="inlineStr">
        <is>
          <t>Comissão = Valor recebido × % do procedimento (busca automática na aba Percentuais)</t>
        </is>
      </c>
    </row>
    <row r="4">
      <c r="A4" s="3" t="inlineStr">
        <is>
          <t>Data</t>
        </is>
      </c>
      <c r="B4" s="3" t="inlineStr">
        <is>
          <t>Paciente</t>
        </is>
      </c>
      <c r="C4" s="3" t="inlineStr">
        <is>
          <t>Procedimento</t>
        </is>
      </c>
      <c r="D4" s="3" t="inlineStr">
        <is>
          <t>Profissional</t>
        </is>
      </c>
      <c r="E4" s="3" t="inlineStr">
        <is>
          <t>Valor recebido (R$)</t>
        </is>
      </c>
      <c r="F4" s="3" t="inlineStr">
        <is>
          <t>% aplicado</t>
        </is>
      </c>
      <c r="G4" s="3" t="inlineStr">
        <is>
          <t>Comissão (R$)</t>
        </is>
      </c>
    </row>
    <row r="5">
      <c r="A5" s="4" t="n"/>
      <c r="B5" s="4" t="n"/>
      <c r="C5" s="4" t="n"/>
      <c r="D5" s="4" t="n"/>
      <c r="E5" s="4" t="n"/>
      <c r="F5" s="5">
        <f>IF($C5="","",IFERROR(VLOOKUP($C5,Percentuais!$A$5:$B$34,2,FALSE),0))</f>
        <v/>
      </c>
      <c r="G5" s="6">
        <f>IF($E5="","",$E5*$F5)</f>
        <v/>
      </c>
    </row>
    <row r="6">
      <c r="A6" s="4" t="n"/>
      <c r="B6" s="4" t="n"/>
      <c r="C6" s="4" t="n"/>
      <c r="D6" s="4" t="n"/>
      <c r="E6" s="4" t="n"/>
      <c r="F6" s="5">
        <f>IF($C6="","",IFERROR(VLOOKUP($C6,Percentuais!$A$5:$B$34,2,FALSE),0))</f>
        <v/>
      </c>
      <c r="G6" s="6">
        <f>IF($E6="","",$E6*$F6)</f>
        <v/>
      </c>
    </row>
    <row r="7">
      <c r="A7" s="4" t="n"/>
      <c r="B7" s="4" t="n"/>
      <c r="C7" s="4" t="n"/>
      <c r="D7" s="4" t="n"/>
      <c r="E7" s="4" t="n"/>
      <c r="F7" s="5">
        <f>IF($C7="","",IFERROR(VLOOKUP($C7,Percentuais!$A$5:$B$34,2,FALSE),0))</f>
        <v/>
      </c>
      <c r="G7" s="6">
        <f>IF($E7="","",$E7*$F7)</f>
        <v/>
      </c>
    </row>
    <row r="8">
      <c r="A8" s="4" t="n"/>
      <c r="B8" s="4" t="n"/>
      <c r="C8" s="4" t="n"/>
      <c r="D8" s="4" t="n"/>
      <c r="E8" s="4" t="n"/>
      <c r="F8" s="5">
        <f>IF($C8="","",IFERROR(VLOOKUP($C8,Percentuais!$A$5:$B$34,2,FALSE),0))</f>
        <v/>
      </c>
      <c r="G8" s="6">
        <f>IF($E8="","",$E8*$F8)</f>
        <v/>
      </c>
    </row>
    <row r="9">
      <c r="A9" s="4" t="n"/>
      <c r="B9" s="4" t="n"/>
      <c r="C9" s="4" t="n"/>
      <c r="D9" s="4" t="n"/>
      <c r="E9" s="4" t="n"/>
      <c r="F9" s="5">
        <f>IF($C9="","",IFERROR(VLOOKUP($C9,Percentuais!$A$5:$B$34,2,FALSE),0))</f>
        <v/>
      </c>
      <c r="G9" s="6">
        <f>IF($E9="","",$E9*$F9)</f>
        <v/>
      </c>
    </row>
    <row r="10">
      <c r="A10" s="4" t="n"/>
      <c r="B10" s="4" t="n"/>
      <c r="C10" s="4" t="n"/>
      <c r="D10" s="4" t="n"/>
      <c r="E10" s="4" t="n"/>
      <c r="F10" s="5">
        <f>IF($C10="","",IFERROR(VLOOKUP($C10,Percentuais!$A$5:$B$34,2,FALSE),0))</f>
        <v/>
      </c>
      <c r="G10" s="6">
        <f>IF($E10="","",$E10*$F10)</f>
        <v/>
      </c>
    </row>
    <row r="11">
      <c r="A11" s="4" t="n"/>
      <c r="B11" s="4" t="n"/>
      <c r="C11" s="4" t="n"/>
      <c r="D11" s="4" t="n"/>
      <c r="E11" s="4" t="n"/>
      <c r="F11" s="5">
        <f>IF($C11="","",IFERROR(VLOOKUP($C11,Percentuais!$A$5:$B$34,2,FALSE),0))</f>
        <v/>
      </c>
      <c r="G11" s="6">
        <f>IF($E11="","",$E11*$F11)</f>
        <v/>
      </c>
    </row>
    <row r="12">
      <c r="A12" s="4" t="n"/>
      <c r="B12" s="4" t="n"/>
      <c r="C12" s="4" t="n"/>
      <c r="D12" s="4" t="n"/>
      <c r="E12" s="4" t="n"/>
      <c r="F12" s="5">
        <f>IF($C12="","",IFERROR(VLOOKUP($C12,Percentuais!$A$5:$B$34,2,FALSE),0))</f>
        <v/>
      </c>
      <c r="G12" s="6">
        <f>IF($E12="","",$E12*$F12)</f>
        <v/>
      </c>
    </row>
    <row r="13">
      <c r="A13" s="4" t="n"/>
      <c r="B13" s="4" t="n"/>
      <c r="C13" s="4" t="n"/>
      <c r="D13" s="4" t="n"/>
      <c r="E13" s="4" t="n"/>
      <c r="F13" s="5">
        <f>IF($C13="","",IFERROR(VLOOKUP($C13,Percentuais!$A$5:$B$34,2,FALSE),0))</f>
        <v/>
      </c>
      <c r="G13" s="6">
        <f>IF($E13="","",$E13*$F13)</f>
        <v/>
      </c>
    </row>
    <row r="14">
      <c r="A14" s="4" t="n"/>
      <c r="B14" s="4" t="n"/>
      <c r="C14" s="4" t="n"/>
      <c r="D14" s="4" t="n"/>
      <c r="E14" s="4" t="n"/>
      <c r="F14" s="5">
        <f>IF($C14="","",IFERROR(VLOOKUP($C14,Percentuais!$A$5:$B$34,2,FALSE),0))</f>
        <v/>
      </c>
      <c r="G14" s="6">
        <f>IF($E14="","",$E14*$F14)</f>
        <v/>
      </c>
    </row>
    <row r="15">
      <c r="A15" s="4" t="n"/>
      <c r="B15" s="4" t="n"/>
      <c r="C15" s="4" t="n"/>
      <c r="D15" s="4" t="n"/>
      <c r="E15" s="4" t="n"/>
      <c r="F15" s="5">
        <f>IF($C15="","",IFERROR(VLOOKUP($C15,Percentuais!$A$5:$B$34,2,FALSE),0))</f>
        <v/>
      </c>
      <c r="G15" s="6">
        <f>IF($E15="","",$E15*$F15)</f>
        <v/>
      </c>
    </row>
    <row r="16">
      <c r="A16" s="4" t="n"/>
      <c r="B16" s="4" t="n"/>
      <c r="C16" s="4" t="n"/>
      <c r="D16" s="4" t="n"/>
      <c r="E16" s="4" t="n"/>
      <c r="F16" s="5">
        <f>IF($C16="","",IFERROR(VLOOKUP($C16,Percentuais!$A$5:$B$34,2,FALSE),0))</f>
        <v/>
      </c>
      <c r="G16" s="6">
        <f>IF($E16="","",$E16*$F16)</f>
        <v/>
      </c>
    </row>
    <row r="17">
      <c r="A17" s="4" t="n"/>
      <c r="B17" s="4" t="n"/>
      <c r="C17" s="4" t="n"/>
      <c r="D17" s="4" t="n"/>
      <c r="E17" s="4" t="n"/>
      <c r="F17" s="5">
        <f>IF($C17="","",IFERROR(VLOOKUP($C17,Percentuais!$A$5:$B$34,2,FALSE),0))</f>
        <v/>
      </c>
      <c r="G17" s="6">
        <f>IF($E17="","",$E17*$F17)</f>
        <v/>
      </c>
    </row>
    <row r="18">
      <c r="A18" s="4" t="n"/>
      <c r="B18" s="4" t="n"/>
      <c r="C18" s="4" t="n"/>
      <c r="D18" s="4" t="n"/>
      <c r="E18" s="4" t="n"/>
      <c r="F18" s="5">
        <f>IF($C18="","",IFERROR(VLOOKUP($C18,Percentuais!$A$5:$B$34,2,FALSE),0))</f>
        <v/>
      </c>
      <c r="G18" s="6">
        <f>IF($E18="","",$E18*$F18)</f>
        <v/>
      </c>
    </row>
    <row r="19">
      <c r="A19" s="4" t="n"/>
      <c r="B19" s="4" t="n"/>
      <c r="C19" s="4" t="n"/>
      <c r="D19" s="4" t="n"/>
      <c r="E19" s="4" t="n"/>
      <c r="F19" s="5">
        <f>IF($C19="","",IFERROR(VLOOKUP($C19,Percentuais!$A$5:$B$34,2,FALSE),0))</f>
        <v/>
      </c>
      <c r="G19" s="6">
        <f>IF($E19="","",$E19*$F19)</f>
        <v/>
      </c>
    </row>
    <row r="20">
      <c r="A20" s="4" t="n"/>
      <c r="B20" s="4" t="n"/>
      <c r="C20" s="4" t="n"/>
      <c r="D20" s="4" t="n"/>
      <c r="E20" s="4" t="n"/>
      <c r="F20" s="5">
        <f>IF($C20="","",IFERROR(VLOOKUP($C20,Percentuais!$A$5:$B$34,2,FALSE),0))</f>
        <v/>
      </c>
      <c r="G20" s="6">
        <f>IF($E20="","",$E20*$F20)</f>
        <v/>
      </c>
    </row>
    <row r="21">
      <c r="A21" s="4" t="n"/>
      <c r="B21" s="4" t="n"/>
      <c r="C21" s="4" t="n"/>
      <c r="D21" s="4" t="n"/>
      <c r="E21" s="4" t="n"/>
      <c r="F21" s="5">
        <f>IF($C21="","",IFERROR(VLOOKUP($C21,Percentuais!$A$5:$B$34,2,FALSE),0))</f>
        <v/>
      </c>
      <c r="G21" s="6">
        <f>IF($E21="","",$E21*$F21)</f>
        <v/>
      </c>
    </row>
    <row r="22">
      <c r="A22" s="4" t="n"/>
      <c r="B22" s="4" t="n"/>
      <c r="C22" s="4" t="n"/>
      <c r="D22" s="4" t="n"/>
      <c r="E22" s="4" t="n"/>
      <c r="F22" s="5">
        <f>IF($C22="","",IFERROR(VLOOKUP($C22,Percentuais!$A$5:$B$34,2,FALSE),0))</f>
        <v/>
      </c>
      <c r="G22" s="6">
        <f>IF($E22="","",$E22*$F22)</f>
        <v/>
      </c>
    </row>
    <row r="23">
      <c r="A23" s="4" t="n"/>
      <c r="B23" s="4" t="n"/>
      <c r="C23" s="4" t="n"/>
      <c r="D23" s="4" t="n"/>
      <c r="E23" s="4" t="n"/>
      <c r="F23" s="5">
        <f>IF($C23="","",IFERROR(VLOOKUP($C23,Percentuais!$A$5:$B$34,2,FALSE),0))</f>
        <v/>
      </c>
      <c r="G23" s="6">
        <f>IF($E23="","",$E23*$F23)</f>
        <v/>
      </c>
    </row>
    <row r="24">
      <c r="A24" s="4" t="n"/>
      <c r="B24" s="4" t="n"/>
      <c r="C24" s="4" t="n"/>
      <c r="D24" s="4" t="n"/>
      <c r="E24" s="4" t="n"/>
      <c r="F24" s="5">
        <f>IF($C24="","",IFERROR(VLOOKUP($C24,Percentuais!$A$5:$B$34,2,FALSE),0))</f>
        <v/>
      </c>
      <c r="G24" s="6">
        <f>IF($E24="","",$E24*$F24)</f>
        <v/>
      </c>
    </row>
    <row r="25">
      <c r="A25" s="4" t="n"/>
      <c r="B25" s="4" t="n"/>
      <c r="C25" s="4" t="n"/>
      <c r="D25" s="4" t="n"/>
      <c r="E25" s="4" t="n"/>
      <c r="F25" s="5">
        <f>IF($C25="","",IFERROR(VLOOKUP($C25,Percentuais!$A$5:$B$34,2,FALSE),0))</f>
        <v/>
      </c>
      <c r="G25" s="6">
        <f>IF($E25="","",$E25*$F25)</f>
        <v/>
      </c>
    </row>
    <row r="26">
      <c r="A26" s="4" t="n"/>
      <c r="B26" s="4" t="n"/>
      <c r="C26" s="4" t="n"/>
      <c r="D26" s="4" t="n"/>
      <c r="E26" s="4" t="n"/>
      <c r="F26" s="5">
        <f>IF($C26="","",IFERROR(VLOOKUP($C26,Percentuais!$A$5:$B$34,2,FALSE),0))</f>
        <v/>
      </c>
      <c r="G26" s="6">
        <f>IF($E26="","",$E26*$F26)</f>
        <v/>
      </c>
    </row>
    <row r="27">
      <c r="A27" s="4" t="n"/>
      <c r="B27" s="4" t="n"/>
      <c r="C27" s="4" t="n"/>
      <c r="D27" s="4" t="n"/>
      <c r="E27" s="4" t="n"/>
      <c r="F27" s="5">
        <f>IF($C27="","",IFERROR(VLOOKUP($C27,Percentuais!$A$5:$B$34,2,FALSE),0))</f>
        <v/>
      </c>
      <c r="G27" s="6">
        <f>IF($E27="","",$E27*$F27)</f>
        <v/>
      </c>
    </row>
    <row r="28">
      <c r="A28" s="4" t="n"/>
      <c r="B28" s="4" t="n"/>
      <c r="C28" s="4" t="n"/>
      <c r="D28" s="4" t="n"/>
      <c r="E28" s="4" t="n"/>
      <c r="F28" s="5">
        <f>IF($C28="","",IFERROR(VLOOKUP($C28,Percentuais!$A$5:$B$34,2,FALSE),0))</f>
        <v/>
      </c>
      <c r="G28" s="6">
        <f>IF($E28="","",$E28*$F28)</f>
        <v/>
      </c>
    </row>
    <row r="29">
      <c r="A29" s="4" t="n"/>
      <c r="B29" s="4" t="n"/>
      <c r="C29" s="4" t="n"/>
      <c r="D29" s="4" t="n"/>
      <c r="E29" s="4" t="n"/>
      <c r="F29" s="5">
        <f>IF($C29="","",IFERROR(VLOOKUP($C29,Percentuais!$A$5:$B$34,2,FALSE),0))</f>
        <v/>
      </c>
      <c r="G29" s="6">
        <f>IF($E29="","",$E29*$F29)</f>
        <v/>
      </c>
    </row>
    <row r="30">
      <c r="A30" s="4" t="n"/>
      <c r="B30" s="4" t="n"/>
      <c r="C30" s="4" t="n"/>
      <c r="D30" s="4" t="n"/>
      <c r="E30" s="4" t="n"/>
      <c r="F30" s="5">
        <f>IF($C30="","",IFERROR(VLOOKUP($C30,Percentuais!$A$5:$B$34,2,FALSE),0))</f>
        <v/>
      </c>
      <c r="G30" s="6">
        <f>IF($E30="","",$E30*$F30)</f>
        <v/>
      </c>
    </row>
    <row r="31">
      <c r="A31" s="4" t="n"/>
      <c r="B31" s="4" t="n"/>
      <c r="C31" s="4" t="n"/>
      <c r="D31" s="4" t="n"/>
      <c r="E31" s="4" t="n"/>
      <c r="F31" s="5">
        <f>IF($C31="","",IFERROR(VLOOKUP($C31,Percentuais!$A$5:$B$34,2,FALSE),0))</f>
        <v/>
      </c>
      <c r="G31" s="6">
        <f>IF($E31="","",$E31*$F31)</f>
        <v/>
      </c>
    </row>
    <row r="32">
      <c r="A32" s="4" t="n"/>
      <c r="B32" s="4" t="n"/>
      <c r="C32" s="4" t="n"/>
      <c r="D32" s="4" t="n"/>
      <c r="E32" s="4" t="n"/>
      <c r="F32" s="5">
        <f>IF($C32="","",IFERROR(VLOOKUP($C32,Percentuais!$A$5:$B$34,2,FALSE),0))</f>
        <v/>
      </c>
      <c r="G32" s="6">
        <f>IF($E32="","",$E32*$F32)</f>
        <v/>
      </c>
    </row>
    <row r="33">
      <c r="A33" s="4" t="n"/>
      <c r="B33" s="4" t="n"/>
      <c r="C33" s="4" t="n"/>
      <c r="D33" s="4" t="n"/>
      <c r="E33" s="4" t="n"/>
      <c r="F33" s="5">
        <f>IF($C33="","",IFERROR(VLOOKUP($C33,Percentuais!$A$5:$B$34,2,FALSE),0))</f>
        <v/>
      </c>
      <c r="G33" s="6">
        <f>IF($E33="","",$E33*$F33)</f>
        <v/>
      </c>
    </row>
    <row r="34">
      <c r="A34" s="4" t="n"/>
      <c r="B34" s="4" t="n"/>
      <c r="C34" s="4" t="n"/>
      <c r="D34" s="4" t="n"/>
      <c r="E34" s="4" t="n"/>
      <c r="F34" s="5">
        <f>IF($C34="","",IFERROR(VLOOKUP($C34,Percentuais!$A$5:$B$34,2,FALSE),0))</f>
        <v/>
      </c>
      <c r="G34" s="6">
        <f>IF($E34="","",$E34*$F34)</f>
        <v/>
      </c>
    </row>
    <row r="35">
      <c r="A35" s="4" t="n"/>
      <c r="B35" s="4" t="n"/>
      <c r="C35" s="4" t="n"/>
      <c r="D35" s="4" t="n"/>
      <c r="E35" s="4" t="n"/>
      <c r="F35" s="5">
        <f>IF($C35="","",IFERROR(VLOOKUP($C35,Percentuais!$A$5:$B$34,2,FALSE),0))</f>
        <v/>
      </c>
      <c r="G35" s="6">
        <f>IF($E35="","",$E35*$F35)</f>
        <v/>
      </c>
    </row>
    <row r="36">
      <c r="A36" s="4" t="n"/>
      <c r="B36" s="4" t="n"/>
      <c r="C36" s="4" t="n"/>
      <c r="D36" s="4" t="n"/>
      <c r="E36" s="4" t="n"/>
      <c r="F36" s="5">
        <f>IF($C36="","",IFERROR(VLOOKUP($C36,Percentuais!$A$5:$B$34,2,FALSE),0))</f>
        <v/>
      </c>
      <c r="G36" s="6">
        <f>IF($E36="","",$E36*$F36)</f>
        <v/>
      </c>
    </row>
    <row r="37">
      <c r="A37" s="4" t="n"/>
      <c r="B37" s="4" t="n"/>
      <c r="C37" s="4" t="n"/>
      <c r="D37" s="4" t="n"/>
      <c r="E37" s="4" t="n"/>
      <c r="F37" s="5">
        <f>IF($C37="","",IFERROR(VLOOKUP($C37,Percentuais!$A$5:$B$34,2,FALSE),0))</f>
        <v/>
      </c>
      <c r="G37" s="6">
        <f>IF($E37="","",$E37*$F37)</f>
        <v/>
      </c>
    </row>
    <row r="38">
      <c r="A38" s="4" t="n"/>
      <c r="B38" s="4" t="n"/>
      <c r="C38" s="4" t="n"/>
      <c r="D38" s="4" t="n"/>
      <c r="E38" s="4" t="n"/>
      <c r="F38" s="5">
        <f>IF($C38="","",IFERROR(VLOOKUP($C38,Percentuais!$A$5:$B$34,2,FALSE),0))</f>
        <v/>
      </c>
      <c r="G38" s="6">
        <f>IF($E38="","",$E38*$F38)</f>
        <v/>
      </c>
    </row>
    <row r="39">
      <c r="A39" s="4" t="n"/>
      <c r="B39" s="4" t="n"/>
      <c r="C39" s="4" t="n"/>
      <c r="D39" s="4" t="n"/>
      <c r="E39" s="4" t="n"/>
      <c r="F39" s="5">
        <f>IF($C39="","",IFERROR(VLOOKUP($C39,Percentuais!$A$5:$B$34,2,FALSE),0))</f>
        <v/>
      </c>
      <c r="G39" s="6">
        <f>IF($E39="","",$E39*$F39)</f>
        <v/>
      </c>
    </row>
    <row r="40">
      <c r="A40" s="4" t="n"/>
      <c r="B40" s="4" t="n"/>
      <c r="C40" s="4" t="n"/>
      <c r="D40" s="4" t="n"/>
      <c r="E40" s="4" t="n"/>
      <c r="F40" s="5">
        <f>IF($C40="","",IFERROR(VLOOKUP($C40,Percentuais!$A$5:$B$34,2,FALSE),0))</f>
        <v/>
      </c>
      <c r="G40" s="6">
        <f>IF($E40="","",$E40*$F40)</f>
        <v/>
      </c>
    </row>
    <row r="41">
      <c r="A41" s="4" t="n"/>
      <c r="B41" s="4" t="n"/>
      <c r="C41" s="4" t="n"/>
      <c r="D41" s="4" t="n"/>
      <c r="E41" s="4" t="n"/>
      <c r="F41" s="5">
        <f>IF($C41="","",IFERROR(VLOOKUP($C41,Percentuais!$A$5:$B$34,2,FALSE),0))</f>
        <v/>
      </c>
      <c r="G41" s="6">
        <f>IF($E41="","",$E41*$F41)</f>
        <v/>
      </c>
    </row>
    <row r="42">
      <c r="A42" s="4" t="n"/>
      <c r="B42" s="4" t="n"/>
      <c r="C42" s="4" t="n"/>
      <c r="D42" s="4" t="n"/>
      <c r="E42" s="4" t="n"/>
      <c r="F42" s="5">
        <f>IF($C42="","",IFERROR(VLOOKUP($C42,Percentuais!$A$5:$B$34,2,FALSE),0))</f>
        <v/>
      </c>
      <c r="G42" s="6">
        <f>IF($E42="","",$E42*$F42)</f>
        <v/>
      </c>
    </row>
    <row r="43">
      <c r="A43" s="4" t="n"/>
      <c r="B43" s="4" t="n"/>
      <c r="C43" s="4" t="n"/>
      <c r="D43" s="4" t="n"/>
      <c r="E43" s="4" t="n"/>
      <c r="F43" s="5">
        <f>IF($C43="","",IFERROR(VLOOKUP($C43,Percentuais!$A$5:$B$34,2,FALSE),0))</f>
        <v/>
      </c>
      <c r="G43" s="6">
        <f>IF($E43="","",$E43*$F43)</f>
        <v/>
      </c>
    </row>
    <row r="44">
      <c r="A44" s="4" t="n"/>
      <c r="B44" s="4" t="n"/>
      <c r="C44" s="4" t="n"/>
      <c r="D44" s="4" t="n"/>
      <c r="E44" s="4" t="n"/>
      <c r="F44" s="5">
        <f>IF($C44="","",IFERROR(VLOOKUP($C44,Percentuais!$A$5:$B$34,2,FALSE),0))</f>
        <v/>
      </c>
      <c r="G44" s="6">
        <f>IF($E44="","",$E44*$F44)</f>
        <v/>
      </c>
    </row>
    <row r="45">
      <c r="A45" s="4" t="n"/>
      <c r="B45" s="4" t="n"/>
      <c r="C45" s="4" t="n"/>
      <c r="D45" s="4" t="n"/>
      <c r="E45" s="4" t="n"/>
      <c r="F45" s="5">
        <f>IF($C45="","",IFERROR(VLOOKUP($C45,Percentuais!$A$5:$B$34,2,FALSE),0))</f>
        <v/>
      </c>
      <c r="G45" s="6">
        <f>IF($E45="","",$E45*$F45)</f>
        <v/>
      </c>
    </row>
    <row r="46">
      <c r="A46" s="4" t="n"/>
      <c r="B46" s="4" t="n"/>
      <c r="C46" s="4" t="n"/>
      <c r="D46" s="4" t="n"/>
      <c r="E46" s="4" t="n"/>
      <c r="F46" s="5">
        <f>IF($C46="","",IFERROR(VLOOKUP($C46,Percentuais!$A$5:$B$34,2,FALSE),0))</f>
        <v/>
      </c>
      <c r="G46" s="6">
        <f>IF($E46="","",$E46*$F46)</f>
        <v/>
      </c>
    </row>
    <row r="47">
      <c r="A47" s="4" t="n"/>
      <c r="B47" s="4" t="n"/>
      <c r="C47" s="4" t="n"/>
      <c r="D47" s="4" t="n"/>
      <c r="E47" s="4" t="n"/>
      <c r="F47" s="5">
        <f>IF($C47="","",IFERROR(VLOOKUP($C47,Percentuais!$A$5:$B$34,2,FALSE),0))</f>
        <v/>
      </c>
      <c r="G47" s="6">
        <f>IF($E47="","",$E47*$F47)</f>
        <v/>
      </c>
    </row>
    <row r="48">
      <c r="A48" s="4" t="n"/>
      <c r="B48" s="4" t="n"/>
      <c r="C48" s="4" t="n"/>
      <c r="D48" s="4" t="n"/>
      <c r="E48" s="4" t="n"/>
      <c r="F48" s="5">
        <f>IF($C48="","",IFERROR(VLOOKUP($C48,Percentuais!$A$5:$B$34,2,FALSE),0))</f>
        <v/>
      </c>
      <c r="G48" s="6">
        <f>IF($E48="","",$E48*$F48)</f>
        <v/>
      </c>
    </row>
    <row r="49">
      <c r="A49" s="4" t="n"/>
      <c r="B49" s="4" t="n"/>
      <c r="C49" s="4" t="n"/>
      <c r="D49" s="4" t="n"/>
      <c r="E49" s="4" t="n"/>
      <c r="F49" s="5">
        <f>IF($C49="","",IFERROR(VLOOKUP($C49,Percentuais!$A$5:$B$34,2,FALSE),0))</f>
        <v/>
      </c>
      <c r="G49" s="6">
        <f>IF($E49="","",$E49*$F49)</f>
        <v/>
      </c>
    </row>
    <row r="50">
      <c r="A50" s="4" t="n"/>
      <c r="B50" s="4" t="n"/>
      <c r="C50" s="4" t="n"/>
      <c r="D50" s="4" t="n"/>
      <c r="E50" s="4" t="n"/>
      <c r="F50" s="5">
        <f>IF($C50="","",IFERROR(VLOOKUP($C50,Percentuais!$A$5:$B$34,2,FALSE),0))</f>
        <v/>
      </c>
      <c r="G50" s="6">
        <f>IF($E50="","",$E50*$F50)</f>
        <v/>
      </c>
    </row>
    <row r="51">
      <c r="A51" s="4" t="n"/>
      <c r="B51" s="4" t="n"/>
      <c r="C51" s="4" t="n"/>
      <c r="D51" s="4" t="n"/>
      <c r="E51" s="4" t="n"/>
      <c r="F51" s="5">
        <f>IF($C51="","",IFERROR(VLOOKUP($C51,Percentuais!$A$5:$B$34,2,FALSE),0))</f>
        <v/>
      </c>
      <c r="G51" s="6">
        <f>IF($E51="","",$E51*$F51)</f>
        <v/>
      </c>
    </row>
    <row r="52">
      <c r="A52" s="4" t="n"/>
      <c r="B52" s="4" t="n"/>
      <c r="C52" s="4" t="n"/>
      <c r="D52" s="4" t="n"/>
      <c r="E52" s="4" t="n"/>
      <c r="F52" s="5">
        <f>IF($C52="","",IFERROR(VLOOKUP($C52,Percentuais!$A$5:$B$34,2,FALSE),0))</f>
        <v/>
      </c>
      <c r="G52" s="6">
        <f>IF($E52="","",$E52*$F52)</f>
        <v/>
      </c>
    </row>
    <row r="53">
      <c r="A53" s="4" t="n"/>
      <c r="B53" s="4" t="n"/>
      <c r="C53" s="4" t="n"/>
      <c r="D53" s="4" t="n"/>
      <c r="E53" s="4" t="n"/>
      <c r="F53" s="5">
        <f>IF($C53="","",IFERROR(VLOOKUP($C53,Percentuais!$A$5:$B$34,2,FALSE),0))</f>
        <v/>
      </c>
      <c r="G53" s="6">
        <f>IF($E53="","",$E53*$F53)</f>
        <v/>
      </c>
    </row>
    <row r="54">
      <c r="A54" s="4" t="n"/>
      <c r="B54" s="4" t="n"/>
      <c r="C54" s="4" t="n"/>
      <c r="D54" s="4" t="n"/>
      <c r="E54" s="4" t="n"/>
      <c r="F54" s="5">
        <f>IF($C54="","",IFERROR(VLOOKUP($C54,Percentuais!$A$5:$B$34,2,FALSE),0))</f>
        <v/>
      </c>
      <c r="G54" s="6">
        <f>IF($E54="","",$E54*$F54)</f>
        <v/>
      </c>
    </row>
    <row r="55">
      <c r="A55" s="4" t="n"/>
      <c r="B55" s="4" t="n"/>
      <c r="C55" s="4" t="n"/>
      <c r="D55" s="4" t="n"/>
      <c r="E55" s="4" t="n"/>
      <c r="F55" s="5">
        <f>IF($C55="","",IFERROR(VLOOKUP($C55,Percentuais!$A$5:$B$34,2,FALSE),0))</f>
        <v/>
      </c>
      <c r="G55" s="6">
        <f>IF($E55="","",$E55*$F55)</f>
        <v/>
      </c>
    </row>
    <row r="56">
      <c r="A56" s="4" t="n"/>
      <c r="B56" s="4" t="n"/>
      <c r="C56" s="4" t="n"/>
      <c r="D56" s="4" t="n"/>
      <c r="E56" s="4" t="n"/>
      <c r="F56" s="5">
        <f>IF($C56="","",IFERROR(VLOOKUP($C56,Percentuais!$A$5:$B$34,2,FALSE),0))</f>
        <v/>
      </c>
      <c r="G56" s="6">
        <f>IF($E56="","",$E56*$F56)</f>
        <v/>
      </c>
    </row>
    <row r="57">
      <c r="A57" s="4" t="n"/>
      <c r="B57" s="4" t="n"/>
      <c r="C57" s="4" t="n"/>
      <c r="D57" s="4" t="n"/>
      <c r="E57" s="4" t="n"/>
      <c r="F57" s="5">
        <f>IF($C57="","",IFERROR(VLOOKUP($C57,Percentuais!$A$5:$B$34,2,FALSE),0))</f>
        <v/>
      </c>
      <c r="G57" s="6">
        <f>IF($E57="","",$E57*$F57)</f>
        <v/>
      </c>
    </row>
    <row r="58">
      <c r="A58" s="4" t="n"/>
      <c r="B58" s="4" t="n"/>
      <c r="C58" s="4" t="n"/>
      <c r="D58" s="4" t="n"/>
      <c r="E58" s="4" t="n"/>
      <c r="F58" s="5">
        <f>IF($C58="","",IFERROR(VLOOKUP($C58,Percentuais!$A$5:$B$34,2,FALSE),0))</f>
        <v/>
      </c>
      <c r="G58" s="6">
        <f>IF($E58="","",$E58*$F58)</f>
        <v/>
      </c>
    </row>
    <row r="59">
      <c r="A59" s="4" t="n"/>
      <c r="B59" s="4" t="n"/>
      <c r="C59" s="4" t="n"/>
      <c r="D59" s="4" t="n"/>
      <c r="E59" s="4" t="n"/>
      <c r="F59" s="5">
        <f>IF($C59="","",IFERROR(VLOOKUP($C59,Percentuais!$A$5:$B$34,2,FALSE),0))</f>
        <v/>
      </c>
      <c r="G59" s="6">
        <f>IF($E59="","",$E59*$F59)</f>
        <v/>
      </c>
    </row>
    <row r="60">
      <c r="A60" s="4" t="n"/>
      <c r="B60" s="4" t="n"/>
      <c r="C60" s="4" t="n"/>
      <c r="D60" s="4" t="n"/>
      <c r="E60" s="4" t="n"/>
      <c r="F60" s="5">
        <f>IF($C60="","",IFERROR(VLOOKUP($C60,Percentuais!$A$5:$B$34,2,FALSE),0))</f>
        <v/>
      </c>
      <c r="G60" s="6">
        <f>IF($E60="","",$E60*$F60)</f>
        <v/>
      </c>
    </row>
    <row r="61">
      <c r="A61" s="4" t="n"/>
      <c r="B61" s="4" t="n"/>
      <c r="C61" s="4" t="n"/>
      <c r="D61" s="4" t="n"/>
      <c r="E61" s="4" t="n"/>
      <c r="F61" s="5">
        <f>IF($C61="","",IFERROR(VLOOKUP($C61,Percentuais!$A$5:$B$34,2,FALSE),0))</f>
        <v/>
      </c>
      <c r="G61" s="6">
        <f>IF($E61="","",$E61*$F61)</f>
        <v/>
      </c>
    </row>
    <row r="62">
      <c r="A62" s="4" t="n"/>
      <c r="B62" s="4" t="n"/>
      <c r="C62" s="4" t="n"/>
      <c r="D62" s="4" t="n"/>
      <c r="E62" s="4" t="n"/>
      <c r="F62" s="5">
        <f>IF($C62="","",IFERROR(VLOOKUP($C62,Percentuais!$A$5:$B$34,2,FALSE),0))</f>
        <v/>
      </c>
      <c r="G62" s="6">
        <f>IF($E62="","",$E62*$F62)</f>
        <v/>
      </c>
    </row>
    <row r="63">
      <c r="A63" s="4" t="n"/>
      <c r="B63" s="4" t="n"/>
      <c r="C63" s="4" t="n"/>
      <c r="D63" s="4" t="n"/>
      <c r="E63" s="4" t="n"/>
      <c r="F63" s="5">
        <f>IF($C63="","",IFERROR(VLOOKUP($C63,Percentuais!$A$5:$B$34,2,FALSE),0))</f>
        <v/>
      </c>
      <c r="G63" s="6">
        <f>IF($E63="","",$E63*$F63)</f>
        <v/>
      </c>
    </row>
    <row r="64">
      <c r="A64" s="4" t="n"/>
      <c r="B64" s="4" t="n"/>
      <c r="C64" s="4" t="n"/>
      <c r="D64" s="4" t="n"/>
      <c r="E64" s="4" t="n"/>
      <c r="F64" s="5">
        <f>IF($C64="","",IFERROR(VLOOKUP($C64,Percentuais!$A$5:$B$34,2,FALSE),0))</f>
        <v/>
      </c>
      <c r="G64" s="6">
        <f>IF($E64="","",$E64*$F64)</f>
        <v/>
      </c>
    </row>
    <row r="65">
      <c r="A65" s="4" t="n"/>
      <c r="B65" s="4" t="n"/>
      <c r="C65" s="4" t="n"/>
      <c r="D65" s="4" t="n"/>
      <c r="E65" s="4" t="n"/>
      <c r="F65" s="5">
        <f>IF($C65="","",IFERROR(VLOOKUP($C65,Percentuais!$A$5:$B$34,2,FALSE),0))</f>
        <v/>
      </c>
      <c r="G65" s="6">
        <f>IF($E65="","",$E65*$F65)</f>
        <v/>
      </c>
    </row>
    <row r="66">
      <c r="A66" s="4" t="n"/>
      <c r="B66" s="4" t="n"/>
      <c r="C66" s="4" t="n"/>
      <c r="D66" s="4" t="n"/>
      <c r="E66" s="4" t="n"/>
      <c r="F66" s="5">
        <f>IF($C66="","",IFERROR(VLOOKUP($C66,Percentuais!$A$5:$B$34,2,FALSE),0))</f>
        <v/>
      </c>
      <c r="G66" s="6">
        <f>IF($E66="","",$E66*$F66)</f>
        <v/>
      </c>
    </row>
    <row r="67">
      <c r="A67" s="4" t="n"/>
      <c r="B67" s="4" t="n"/>
      <c r="C67" s="4" t="n"/>
      <c r="D67" s="4" t="n"/>
      <c r="E67" s="4" t="n"/>
      <c r="F67" s="5">
        <f>IF($C67="","",IFERROR(VLOOKUP($C67,Percentuais!$A$5:$B$34,2,FALSE),0))</f>
        <v/>
      </c>
      <c r="G67" s="6">
        <f>IF($E67="","",$E67*$F67)</f>
        <v/>
      </c>
    </row>
    <row r="68">
      <c r="A68" s="4" t="n"/>
      <c r="B68" s="4" t="n"/>
      <c r="C68" s="4" t="n"/>
      <c r="D68" s="4" t="n"/>
      <c r="E68" s="4" t="n"/>
      <c r="F68" s="5">
        <f>IF($C68="","",IFERROR(VLOOKUP($C68,Percentuais!$A$5:$B$34,2,FALSE),0))</f>
        <v/>
      </c>
      <c r="G68" s="6">
        <f>IF($E68="","",$E68*$F68)</f>
        <v/>
      </c>
    </row>
    <row r="69">
      <c r="A69" s="4" t="n"/>
      <c r="B69" s="4" t="n"/>
      <c r="C69" s="4" t="n"/>
      <c r="D69" s="4" t="n"/>
      <c r="E69" s="4" t="n"/>
      <c r="F69" s="5">
        <f>IF($C69="","",IFERROR(VLOOKUP($C69,Percentuais!$A$5:$B$34,2,FALSE),0))</f>
        <v/>
      </c>
      <c r="G69" s="6">
        <f>IF($E69="","",$E69*$F69)</f>
        <v/>
      </c>
    </row>
    <row r="70">
      <c r="A70" s="4" t="n"/>
      <c r="B70" s="4" t="n"/>
      <c r="C70" s="4" t="n"/>
      <c r="D70" s="4" t="n"/>
      <c r="E70" s="4" t="n"/>
      <c r="F70" s="5">
        <f>IF($C70="","",IFERROR(VLOOKUP($C70,Percentuais!$A$5:$B$34,2,FALSE),0))</f>
        <v/>
      </c>
      <c r="G70" s="6">
        <f>IF($E70="","",$E70*$F70)</f>
        <v/>
      </c>
    </row>
    <row r="71">
      <c r="A71" s="4" t="n"/>
      <c r="B71" s="4" t="n"/>
      <c r="C71" s="4" t="n"/>
      <c r="D71" s="4" t="n"/>
      <c r="E71" s="4" t="n"/>
      <c r="F71" s="5">
        <f>IF($C71="","",IFERROR(VLOOKUP($C71,Percentuais!$A$5:$B$34,2,FALSE),0))</f>
        <v/>
      </c>
      <c r="G71" s="6">
        <f>IF($E71="","",$E71*$F71)</f>
        <v/>
      </c>
    </row>
    <row r="72">
      <c r="A72" s="4" t="n"/>
      <c r="B72" s="4" t="n"/>
      <c r="C72" s="4" t="n"/>
      <c r="D72" s="4" t="n"/>
      <c r="E72" s="4" t="n"/>
      <c r="F72" s="5">
        <f>IF($C72="","",IFERROR(VLOOKUP($C72,Percentuais!$A$5:$B$34,2,FALSE),0))</f>
        <v/>
      </c>
      <c r="G72" s="6">
        <f>IF($E72="","",$E72*$F72)</f>
        <v/>
      </c>
    </row>
    <row r="73">
      <c r="A73" s="4" t="n"/>
      <c r="B73" s="4" t="n"/>
      <c r="C73" s="4" t="n"/>
      <c r="D73" s="4" t="n"/>
      <c r="E73" s="4" t="n"/>
      <c r="F73" s="5">
        <f>IF($C73="","",IFERROR(VLOOKUP($C73,Percentuais!$A$5:$B$34,2,FALSE),0))</f>
        <v/>
      </c>
      <c r="G73" s="6">
        <f>IF($E73="","",$E73*$F73)</f>
        <v/>
      </c>
    </row>
    <row r="74">
      <c r="A74" s="4" t="n"/>
      <c r="B74" s="4" t="n"/>
      <c r="C74" s="4" t="n"/>
      <c r="D74" s="4" t="n"/>
      <c r="E74" s="4" t="n"/>
      <c r="F74" s="5">
        <f>IF($C74="","",IFERROR(VLOOKUP($C74,Percentuais!$A$5:$B$34,2,FALSE),0))</f>
        <v/>
      </c>
      <c r="G74" s="6">
        <f>IF($E74="","",$E74*$F74)</f>
        <v/>
      </c>
    </row>
    <row r="75">
      <c r="A75" s="4" t="n"/>
      <c r="B75" s="4" t="n"/>
      <c r="C75" s="4" t="n"/>
      <c r="D75" s="4" t="n"/>
      <c r="E75" s="4" t="n"/>
      <c r="F75" s="5">
        <f>IF($C75="","",IFERROR(VLOOKUP($C75,Percentuais!$A$5:$B$34,2,FALSE),0))</f>
        <v/>
      </c>
      <c r="G75" s="6">
        <f>IF($E75="","",$E75*$F75)</f>
        <v/>
      </c>
    </row>
    <row r="76">
      <c r="A76" s="4" t="n"/>
      <c r="B76" s="4" t="n"/>
      <c r="C76" s="4" t="n"/>
      <c r="D76" s="4" t="n"/>
      <c r="E76" s="4" t="n"/>
      <c r="F76" s="5">
        <f>IF($C76="","",IFERROR(VLOOKUP($C76,Percentuais!$A$5:$B$34,2,FALSE),0))</f>
        <v/>
      </c>
      <c r="G76" s="6">
        <f>IF($E76="","",$E76*$F76)</f>
        <v/>
      </c>
    </row>
    <row r="77">
      <c r="A77" s="4" t="n"/>
      <c r="B77" s="4" t="n"/>
      <c r="C77" s="4" t="n"/>
      <c r="D77" s="4" t="n"/>
      <c r="E77" s="4" t="n"/>
      <c r="F77" s="5">
        <f>IF($C77="","",IFERROR(VLOOKUP($C77,Percentuais!$A$5:$B$34,2,FALSE),0))</f>
        <v/>
      </c>
      <c r="G77" s="6">
        <f>IF($E77="","",$E77*$F77)</f>
        <v/>
      </c>
    </row>
    <row r="78">
      <c r="A78" s="4" t="n"/>
      <c r="B78" s="4" t="n"/>
      <c r="C78" s="4" t="n"/>
      <c r="D78" s="4" t="n"/>
      <c r="E78" s="4" t="n"/>
      <c r="F78" s="5">
        <f>IF($C78="","",IFERROR(VLOOKUP($C78,Percentuais!$A$5:$B$34,2,FALSE),0))</f>
        <v/>
      </c>
      <c r="G78" s="6">
        <f>IF($E78="","",$E78*$F78)</f>
        <v/>
      </c>
    </row>
    <row r="79">
      <c r="A79" s="4" t="n"/>
      <c r="B79" s="4" t="n"/>
      <c r="C79" s="4" t="n"/>
      <c r="D79" s="4" t="n"/>
      <c r="E79" s="4" t="n"/>
      <c r="F79" s="5">
        <f>IF($C79="","",IFERROR(VLOOKUP($C79,Percentuais!$A$5:$B$34,2,FALSE),0))</f>
        <v/>
      </c>
      <c r="G79" s="6">
        <f>IF($E79="","",$E79*$F79)</f>
        <v/>
      </c>
    </row>
    <row r="80">
      <c r="A80" s="4" t="n"/>
      <c r="B80" s="4" t="n"/>
      <c r="C80" s="4" t="n"/>
      <c r="D80" s="4" t="n"/>
      <c r="E80" s="4" t="n"/>
      <c r="F80" s="5">
        <f>IF($C80="","",IFERROR(VLOOKUP($C80,Percentuais!$A$5:$B$34,2,FALSE),0))</f>
        <v/>
      </c>
      <c r="G80" s="6">
        <f>IF($E80="","",$E80*$F80)</f>
        <v/>
      </c>
    </row>
    <row r="81">
      <c r="A81" s="4" t="n"/>
      <c r="B81" s="4" t="n"/>
      <c r="C81" s="4" t="n"/>
      <c r="D81" s="4" t="n"/>
      <c r="E81" s="4" t="n"/>
      <c r="F81" s="5">
        <f>IF($C81="","",IFERROR(VLOOKUP($C81,Percentuais!$A$5:$B$34,2,FALSE),0))</f>
        <v/>
      </c>
      <c r="G81" s="6">
        <f>IF($E81="","",$E81*$F81)</f>
        <v/>
      </c>
    </row>
    <row r="82">
      <c r="A82" s="4" t="n"/>
      <c r="B82" s="4" t="n"/>
      <c r="C82" s="4" t="n"/>
      <c r="D82" s="4" t="n"/>
      <c r="E82" s="4" t="n"/>
      <c r="F82" s="5">
        <f>IF($C82="","",IFERROR(VLOOKUP($C82,Percentuais!$A$5:$B$34,2,FALSE),0))</f>
        <v/>
      </c>
      <c r="G82" s="6">
        <f>IF($E82="","",$E82*$F82)</f>
        <v/>
      </c>
    </row>
    <row r="83">
      <c r="A83" s="4" t="n"/>
      <c r="B83" s="4" t="n"/>
      <c r="C83" s="4" t="n"/>
      <c r="D83" s="4" t="n"/>
      <c r="E83" s="4" t="n"/>
      <c r="F83" s="5">
        <f>IF($C83="","",IFERROR(VLOOKUP($C83,Percentuais!$A$5:$B$34,2,FALSE),0))</f>
        <v/>
      </c>
      <c r="G83" s="6">
        <f>IF($E83="","",$E83*$F83)</f>
        <v/>
      </c>
    </row>
    <row r="84">
      <c r="A84" s="4" t="n"/>
      <c r="B84" s="4" t="n"/>
      <c r="C84" s="4" t="n"/>
      <c r="D84" s="4" t="n"/>
      <c r="E84" s="4" t="n"/>
      <c r="F84" s="5">
        <f>IF($C84="","",IFERROR(VLOOKUP($C84,Percentuais!$A$5:$B$34,2,FALSE),0))</f>
        <v/>
      </c>
      <c r="G84" s="6">
        <f>IF($E84="","",$E84*$F84)</f>
        <v/>
      </c>
    </row>
    <row r="85">
      <c r="A85" s="4" t="n"/>
      <c r="B85" s="4" t="n"/>
      <c r="C85" s="4" t="n"/>
      <c r="D85" s="4" t="n"/>
      <c r="E85" s="4" t="n"/>
      <c r="F85" s="5">
        <f>IF($C85="","",IFERROR(VLOOKUP($C85,Percentuais!$A$5:$B$34,2,FALSE),0))</f>
        <v/>
      </c>
      <c r="G85" s="6">
        <f>IF($E85="","",$E85*$F85)</f>
        <v/>
      </c>
    </row>
    <row r="86">
      <c r="A86" s="4" t="n"/>
      <c r="B86" s="4" t="n"/>
      <c r="C86" s="4" t="n"/>
      <c r="D86" s="4" t="n"/>
      <c r="E86" s="4" t="n"/>
      <c r="F86" s="5">
        <f>IF($C86="","",IFERROR(VLOOKUP($C86,Percentuais!$A$5:$B$34,2,FALSE),0))</f>
        <v/>
      </c>
      <c r="G86" s="6">
        <f>IF($E86="","",$E86*$F86)</f>
        <v/>
      </c>
    </row>
    <row r="87">
      <c r="A87" s="4" t="n"/>
      <c r="B87" s="4" t="n"/>
      <c r="C87" s="4" t="n"/>
      <c r="D87" s="4" t="n"/>
      <c r="E87" s="4" t="n"/>
      <c r="F87" s="5">
        <f>IF($C87="","",IFERROR(VLOOKUP($C87,Percentuais!$A$5:$B$34,2,FALSE),0))</f>
        <v/>
      </c>
      <c r="G87" s="6">
        <f>IF($E87="","",$E87*$F87)</f>
        <v/>
      </c>
    </row>
    <row r="88">
      <c r="A88" s="4" t="n"/>
      <c r="B88" s="4" t="n"/>
      <c r="C88" s="4" t="n"/>
      <c r="D88" s="4" t="n"/>
      <c r="E88" s="4" t="n"/>
      <c r="F88" s="5">
        <f>IF($C88="","",IFERROR(VLOOKUP($C88,Percentuais!$A$5:$B$34,2,FALSE),0))</f>
        <v/>
      </c>
      <c r="G88" s="6">
        <f>IF($E88="","",$E88*$F88)</f>
        <v/>
      </c>
    </row>
    <row r="89">
      <c r="A89" s="4" t="n"/>
      <c r="B89" s="4" t="n"/>
      <c r="C89" s="4" t="n"/>
      <c r="D89" s="4" t="n"/>
      <c r="E89" s="4" t="n"/>
      <c r="F89" s="5">
        <f>IF($C89="","",IFERROR(VLOOKUP($C89,Percentuais!$A$5:$B$34,2,FALSE),0))</f>
        <v/>
      </c>
      <c r="G89" s="6">
        <f>IF($E89="","",$E89*$F89)</f>
        <v/>
      </c>
    </row>
    <row r="90">
      <c r="A90" s="4" t="n"/>
      <c r="B90" s="4" t="n"/>
      <c r="C90" s="4" t="n"/>
      <c r="D90" s="4" t="n"/>
      <c r="E90" s="4" t="n"/>
      <c r="F90" s="5">
        <f>IF($C90="","",IFERROR(VLOOKUP($C90,Percentuais!$A$5:$B$34,2,FALSE),0))</f>
        <v/>
      </c>
      <c r="G90" s="6">
        <f>IF($E90="","",$E90*$F90)</f>
        <v/>
      </c>
    </row>
    <row r="91">
      <c r="A91" s="4" t="n"/>
      <c r="B91" s="4" t="n"/>
      <c r="C91" s="4" t="n"/>
      <c r="D91" s="4" t="n"/>
      <c r="E91" s="4" t="n"/>
      <c r="F91" s="5">
        <f>IF($C91="","",IFERROR(VLOOKUP($C91,Percentuais!$A$5:$B$34,2,FALSE),0))</f>
        <v/>
      </c>
      <c r="G91" s="6">
        <f>IF($E91="","",$E91*$F91)</f>
        <v/>
      </c>
    </row>
    <row r="92">
      <c r="A92" s="4" t="n"/>
      <c r="B92" s="4" t="n"/>
      <c r="C92" s="4" t="n"/>
      <c r="D92" s="4" t="n"/>
      <c r="E92" s="4" t="n"/>
      <c r="F92" s="5">
        <f>IF($C92="","",IFERROR(VLOOKUP($C92,Percentuais!$A$5:$B$34,2,FALSE),0))</f>
        <v/>
      </c>
      <c r="G92" s="6">
        <f>IF($E92="","",$E92*$F92)</f>
        <v/>
      </c>
    </row>
    <row r="93">
      <c r="A93" s="4" t="n"/>
      <c r="B93" s="4" t="n"/>
      <c r="C93" s="4" t="n"/>
      <c r="D93" s="4" t="n"/>
      <c r="E93" s="4" t="n"/>
      <c r="F93" s="5">
        <f>IF($C93="","",IFERROR(VLOOKUP($C93,Percentuais!$A$5:$B$34,2,FALSE),0))</f>
        <v/>
      </c>
      <c r="G93" s="6">
        <f>IF($E93="","",$E93*$F93)</f>
        <v/>
      </c>
    </row>
    <row r="94">
      <c r="A94" s="4" t="n"/>
      <c r="B94" s="4" t="n"/>
      <c r="C94" s="4" t="n"/>
      <c r="D94" s="4" t="n"/>
      <c r="E94" s="4" t="n"/>
      <c r="F94" s="5">
        <f>IF($C94="","",IFERROR(VLOOKUP($C94,Percentuais!$A$5:$B$34,2,FALSE),0))</f>
        <v/>
      </c>
      <c r="G94" s="6">
        <f>IF($E94="","",$E94*$F94)</f>
        <v/>
      </c>
    </row>
    <row r="95">
      <c r="A95" s="4" t="n"/>
      <c r="B95" s="4" t="n"/>
      <c r="C95" s="4" t="n"/>
      <c r="D95" s="4" t="n"/>
      <c r="E95" s="4" t="n"/>
      <c r="F95" s="5">
        <f>IF($C95="","",IFERROR(VLOOKUP($C95,Percentuais!$A$5:$B$34,2,FALSE),0))</f>
        <v/>
      </c>
      <c r="G95" s="6">
        <f>IF($E95="","",$E95*$F95)</f>
        <v/>
      </c>
    </row>
    <row r="96">
      <c r="A96" s="4" t="n"/>
      <c r="B96" s="4" t="n"/>
      <c r="C96" s="4" t="n"/>
      <c r="D96" s="4" t="n"/>
      <c r="E96" s="4" t="n"/>
      <c r="F96" s="5">
        <f>IF($C96="","",IFERROR(VLOOKUP($C96,Percentuais!$A$5:$B$34,2,FALSE),0))</f>
        <v/>
      </c>
      <c r="G96" s="6">
        <f>IF($E96="","",$E96*$F96)</f>
        <v/>
      </c>
    </row>
    <row r="97">
      <c r="A97" s="4" t="n"/>
      <c r="B97" s="4" t="n"/>
      <c r="C97" s="4" t="n"/>
      <c r="D97" s="4" t="n"/>
      <c r="E97" s="4" t="n"/>
      <c r="F97" s="5">
        <f>IF($C97="","",IFERROR(VLOOKUP($C97,Percentuais!$A$5:$B$34,2,FALSE),0))</f>
        <v/>
      </c>
      <c r="G97" s="6">
        <f>IF($E97="","",$E97*$F97)</f>
        <v/>
      </c>
    </row>
    <row r="98">
      <c r="A98" s="4" t="n"/>
      <c r="B98" s="4" t="n"/>
      <c r="C98" s="4" t="n"/>
      <c r="D98" s="4" t="n"/>
      <c r="E98" s="4" t="n"/>
      <c r="F98" s="5">
        <f>IF($C98="","",IFERROR(VLOOKUP($C98,Percentuais!$A$5:$B$34,2,FALSE),0))</f>
        <v/>
      </c>
      <c r="G98" s="6">
        <f>IF($E98="","",$E98*$F98)</f>
        <v/>
      </c>
    </row>
    <row r="99">
      <c r="A99" s="4" t="n"/>
      <c r="B99" s="4" t="n"/>
      <c r="C99" s="4" t="n"/>
      <c r="D99" s="4" t="n"/>
      <c r="E99" s="4" t="n"/>
      <c r="F99" s="5">
        <f>IF($C99="","",IFERROR(VLOOKUP($C99,Percentuais!$A$5:$B$34,2,FALSE),0))</f>
        <v/>
      </c>
      <c r="G99" s="6">
        <f>IF($E99="","",$E99*$F99)</f>
        <v/>
      </c>
    </row>
    <row r="100">
      <c r="A100" s="4" t="n"/>
      <c r="B100" s="4" t="n"/>
      <c r="C100" s="4" t="n"/>
      <c r="D100" s="4" t="n"/>
      <c r="E100" s="4" t="n"/>
      <c r="F100" s="5">
        <f>IF($C100="","",IFERROR(VLOOKUP($C100,Percentuais!$A$5:$B$34,2,FALSE),0))</f>
        <v/>
      </c>
      <c r="G100" s="6">
        <f>IF($E100="","",$E100*$F100)</f>
        <v/>
      </c>
    </row>
    <row r="101">
      <c r="A101" s="4" t="n"/>
      <c r="B101" s="4" t="n"/>
      <c r="C101" s="4" t="n"/>
      <c r="D101" s="4" t="n"/>
      <c r="E101" s="4" t="n"/>
      <c r="F101" s="5">
        <f>IF($C101="","",IFERROR(VLOOKUP($C101,Percentuais!$A$5:$B$34,2,FALSE),0))</f>
        <v/>
      </c>
      <c r="G101" s="6">
        <f>IF($E101="","",$E101*$F101)</f>
        <v/>
      </c>
    </row>
    <row r="102">
      <c r="A102" s="4" t="n"/>
      <c r="B102" s="4" t="n"/>
      <c r="C102" s="4" t="n"/>
      <c r="D102" s="4" t="n"/>
      <c r="E102" s="4" t="n"/>
      <c r="F102" s="5">
        <f>IF($C102="","",IFERROR(VLOOKUP($C102,Percentuais!$A$5:$B$34,2,FALSE),0))</f>
        <v/>
      </c>
      <c r="G102" s="6">
        <f>IF($E102="","",$E102*$F102)</f>
        <v/>
      </c>
    </row>
    <row r="103">
      <c r="A103" s="4" t="n"/>
      <c r="B103" s="4" t="n"/>
      <c r="C103" s="4" t="n"/>
      <c r="D103" s="4" t="n"/>
      <c r="E103" s="4" t="n"/>
      <c r="F103" s="5">
        <f>IF($C103="","",IFERROR(VLOOKUP($C103,Percentuais!$A$5:$B$34,2,FALSE),0))</f>
        <v/>
      </c>
      <c r="G103" s="6">
        <f>IF($E103="","",$E103*$F103)</f>
        <v/>
      </c>
    </row>
    <row r="104">
      <c r="A104" s="4" t="n"/>
      <c r="B104" s="4" t="n"/>
      <c r="C104" s="4" t="n"/>
      <c r="D104" s="4" t="n"/>
      <c r="E104" s="4" t="n"/>
      <c r="F104" s="5">
        <f>IF($C104="","",IFERROR(VLOOKUP($C104,Percentuais!$A$5:$B$34,2,FALSE),0))</f>
        <v/>
      </c>
      <c r="G104" s="6">
        <f>IF($E104="","",$E104*$F104)</f>
        <v/>
      </c>
    </row>
    <row r="105">
      <c r="A105" s="4" t="n"/>
      <c r="B105" s="4" t="n"/>
      <c r="C105" s="4" t="n"/>
      <c r="D105" s="4" t="n"/>
      <c r="E105" s="4" t="n"/>
      <c r="F105" s="5">
        <f>IF($C105="","",IFERROR(VLOOKUP($C105,Percentuais!$A$5:$B$34,2,FALSE),0))</f>
        <v/>
      </c>
      <c r="G105" s="6">
        <f>IF($E105="","",$E105*$F105)</f>
        <v/>
      </c>
    </row>
    <row r="106">
      <c r="A106" s="4" t="n"/>
      <c r="B106" s="4" t="n"/>
      <c r="C106" s="4" t="n"/>
      <c r="D106" s="4" t="n"/>
      <c r="E106" s="4" t="n"/>
      <c r="F106" s="5">
        <f>IF($C106="","",IFERROR(VLOOKUP($C106,Percentuais!$A$5:$B$34,2,FALSE),0))</f>
        <v/>
      </c>
      <c r="G106" s="6">
        <f>IF($E106="","",$E106*$F106)</f>
        <v/>
      </c>
    </row>
    <row r="107">
      <c r="A107" s="4" t="n"/>
      <c r="B107" s="4" t="n"/>
      <c r="C107" s="4" t="n"/>
      <c r="D107" s="4" t="n"/>
      <c r="E107" s="4" t="n"/>
      <c r="F107" s="5">
        <f>IF($C107="","",IFERROR(VLOOKUP($C107,Percentuais!$A$5:$B$34,2,FALSE),0))</f>
        <v/>
      </c>
      <c r="G107" s="6">
        <f>IF($E107="","",$E107*$F107)</f>
        <v/>
      </c>
    </row>
    <row r="108">
      <c r="A108" s="4" t="n"/>
      <c r="B108" s="4" t="n"/>
      <c r="C108" s="4" t="n"/>
      <c r="D108" s="4" t="n"/>
      <c r="E108" s="4" t="n"/>
      <c r="F108" s="5">
        <f>IF($C108="","",IFERROR(VLOOKUP($C108,Percentuais!$A$5:$B$34,2,FALSE),0))</f>
        <v/>
      </c>
      <c r="G108" s="6">
        <f>IF($E108="","",$E108*$F108)</f>
        <v/>
      </c>
    </row>
    <row r="109">
      <c r="A109" s="4" t="n"/>
      <c r="B109" s="4" t="n"/>
      <c r="C109" s="4" t="n"/>
      <c r="D109" s="4" t="n"/>
      <c r="E109" s="4" t="n"/>
      <c r="F109" s="5">
        <f>IF($C109="","",IFERROR(VLOOKUP($C109,Percentuais!$A$5:$B$34,2,FALSE),0))</f>
        <v/>
      </c>
      <c r="G109" s="6">
        <f>IF($E109="","",$E109*$F109)</f>
        <v/>
      </c>
    </row>
    <row r="110">
      <c r="A110" s="4" t="n"/>
      <c r="B110" s="4" t="n"/>
      <c r="C110" s="4" t="n"/>
      <c r="D110" s="4" t="n"/>
      <c r="E110" s="4" t="n"/>
      <c r="F110" s="5">
        <f>IF($C110="","",IFERROR(VLOOKUP($C110,Percentuais!$A$5:$B$34,2,FALSE),0))</f>
        <v/>
      </c>
      <c r="G110" s="6">
        <f>IF($E110="","",$E110*$F110)</f>
        <v/>
      </c>
    </row>
    <row r="111">
      <c r="A111" s="4" t="n"/>
      <c r="B111" s="4" t="n"/>
      <c r="C111" s="4" t="n"/>
      <c r="D111" s="4" t="n"/>
      <c r="E111" s="4" t="n"/>
      <c r="F111" s="5">
        <f>IF($C111="","",IFERROR(VLOOKUP($C111,Percentuais!$A$5:$B$34,2,FALSE),0))</f>
        <v/>
      </c>
      <c r="G111" s="6">
        <f>IF($E111="","",$E111*$F111)</f>
        <v/>
      </c>
    </row>
    <row r="112">
      <c r="A112" s="4" t="n"/>
      <c r="B112" s="4" t="n"/>
      <c r="C112" s="4" t="n"/>
      <c r="D112" s="4" t="n"/>
      <c r="E112" s="4" t="n"/>
      <c r="F112" s="5">
        <f>IF($C112="","",IFERROR(VLOOKUP($C112,Percentuais!$A$5:$B$34,2,FALSE),0))</f>
        <v/>
      </c>
      <c r="G112" s="6">
        <f>IF($E112="","",$E112*$F112)</f>
        <v/>
      </c>
    </row>
    <row r="113">
      <c r="A113" s="4" t="n"/>
      <c r="B113" s="4" t="n"/>
      <c r="C113" s="4" t="n"/>
      <c r="D113" s="4" t="n"/>
      <c r="E113" s="4" t="n"/>
      <c r="F113" s="5">
        <f>IF($C113="","",IFERROR(VLOOKUP($C113,Percentuais!$A$5:$B$34,2,FALSE),0))</f>
        <v/>
      </c>
      <c r="G113" s="6">
        <f>IF($E113="","",$E113*$F113)</f>
        <v/>
      </c>
    </row>
    <row r="114">
      <c r="A114" s="4" t="n"/>
      <c r="B114" s="4" t="n"/>
      <c r="C114" s="4" t="n"/>
      <c r="D114" s="4" t="n"/>
      <c r="E114" s="4" t="n"/>
      <c r="F114" s="5">
        <f>IF($C114="","",IFERROR(VLOOKUP($C114,Percentuais!$A$5:$B$34,2,FALSE),0))</f>
        <v/>
      </c>
      <c r="G114" s="6">
        <f>IF($E114="","",$E114*$F114)</f>
        <v/>
      </c>
    </row>
    <row r="115">
      <c r="A115" s="4" t="n"/>
      <c r="B115" s="4" t="n"/>
      <c r="C115" s="4" t="n"/>
      <c r="D115" s="4" t="n"/>
      <c r="E115" s="4" t="n"/>
      <c r="F115" s="5">
        <f>IF($C115="","",IFERROR(VLOOKUP($C115,Percentuais!$A$5:$B$34,2,FALSE),0))</f>
        <v/>
      </c>
      <c r="G115" s="6">
        <f>IF($E115="","",$E115*$F115)</f>
        <v/>
      </c>
    </row>
    <row r="116">
      <c r="A116" s="4" t="n"/>
      <c r="B116" s="4" t="n"/>
      <c r="C116" s="4" t="n"/>
      <c r="D116" s="4" t="n"/>
      <c r="E116" s="4" t="n"/>
      <c r="F116" s="5">
        <f>IF($C116="","",IFERROR(VLOOKUP($C116,Percentuais!$A$5:$B$34,2,FALSE),0))</f>
        <v/>
      </c>
      <c r="G116" s="6">
        <f>IF($E116="","",$E116*$F116)</f>
        <v/>
      </c>
    </row>
    <row r="117">
      <c r="A117" s="4" t="n"/>
      <c r="B117" s="4" t="n"/>
      <c r="C117" s="4" t="n"/>
      <c r="D117" s="4" t="n"/>
      <c r="E117" s="4" t="n"/>
      <c r="F117" s="5">
        <f>IF($C117="","",IFERROR(VLOOKUP($C117,Percentuais!$A$5:$B$34,2,FALSE),0))</f>
        <v/>
      </c>
      <c r="G117" s="6">
        <f>IF($E117="","",$E117*$F117)</f>
        <v/>
      </c>
    </row>
    <row r="118">
      <c r="A118" s="4" t="n"/>
      <c r="B118" s="4" t="n"/>
      <c r="C118" s="4" t="n"/>
      <c r="D118" s="4" t="n"/>
      <c r="E118" s="4" t="n"/>
      <c r="F118" s="5">
        <f>IF($C118="","",IFERROR(VLOOKUP($C118,Percentuais!$A$5:$B$34,2,FALSE),0))</f>
        <v/>
      </c>
      <c r="G118" s="6">
        <f>IF($E118="","",$E118*$F118)</f>
        <v/>
      </c>
    </row>
    <row r="119">
      <c r="A119" s="4" t="n"/>
      <c r="B119" s="4" t="n"/>
      <c r="C119" s="4" t="n"/>
      <c r="D119" s="4" t="n"/>
      <c r="E119" s="4" t="n"/>
      <c r="F119" s="5">
        <f>IF($C119="","",IFERROR(VLOOKUP($C119,Percentuais!$A$5:$B$34,2,FALSE),0))</f>
        <v/>
      </c>
      <c r="G119" s="6">
        <f>IF($E119="","",$E119*$F119)</f>
        <v/>
      </c>
    </row>
    <row r="120">
      <c r="A120" s="4" t="n"/>
      <c r="B120" s="4" t="n"/>
      <c r="C120" s="4" t="n"/>
      <c r="D120" s="4" t="n"/>
      <c r="E120" s="4" t="n"/>
      <c r="F120" s="5">
        <f>IF($C120="","",IFERROR(VLOOKUP($C120,Percentuais!$A$5:$B$34,2,FALSE),0))</f>
        <v/>
      </c>
      <c r="G120" s="6">
        <f>IF($E120="","",$E120*$F120)</f>
        <v/>
      </c>
    </row>
    <row r="121">
      <c r="A121" s="4" t="n"/>
      <c r="B121" s="4" t="n"/>
      <c r="C121" s="4" t="n"/>
      <c r="D121" s="4" t="n"/>
      <c r="E121" s="4" t="n"/>
      <c r="F121" s="5">
        <f>IF($C121="","",IFERROR(VLOOKUP($C121,Percentuais!$A$5:$B$34,2,FALSE),0))</f>
        <v/>
      </c>
      <c r="G121" s="6">
        <f>IF($E121="","",$E121*$F121)</f>
        <v/>
      </c>
    </row>
    <row r="122">
      <c r="A122" s="4" t="n"/>
      <c r="B122" s="4" t="n"/>
      <c r="C122" s="4" t="n"/>
      <c r="D122" s="4" t="n"/>
      <c r="E122" s="4" t="n"/>
      <c r="F122" s="5">
        <f>IF($C122="","",IFERROR(VLOOKUP($C122,Percentuais!$A$5:$B$34,2,FALSE),0))</f>
        <v/>
      </c>
      <c r="G122" s="6">
        <f>IF($E122="","",$E122*$F122)</f>
        <v/>
      </c>
    </row>
    <row r="123">
      <c r="A123" s="4" t="n"/>
      <c r="B123" s="4" t="n"/>
      <c r="C123" s="4" t="n"/>
      <c r="D123" s="4" t="n"/>
      <c r="E123" s="4" t="n"/>
      <c r="F123" s="5">
        <f>IF($C123="","",IFERROR(VLOOKUP($C123,Percentuais!$A$5:$B$34,2,FALSE),0))</f>
        <v/>
      </c>
      <c r="G123" s="6">
        <f>IF($E123="","",$E123*$F123)</f>
        <v/>
      </c>
    </row>
    <row r="124">
      <c r="A124" s="4" t="n"/>
      <c r="B124" s="4" t="n"/>
      <c r="C124" s="4" t="n"/>
      <c r="D124" s="4" t="n"/>
      <c r="E124" s="4" t="n"/>
      <c r="F124" s="5">
        <f>IF($C124="","",IFERROR(VLOOKUP($C124,Percentuais!$A$5:$B$34,2,FALSE),0))</f>
        <v/>
      </c>
      <c r="G124" s="6">
        <f>IF($E124="","",$E124*$F124)</f>
        <v/>
      </c>
    </row>
    <row r="125">
      <c r="A125" s="4" t="n"/>
      <c r="B125" s="4" t="n"/>
      <c r="C125" s="4" t="n"/>
      <c r="D125" s="4" t="n"/>
      <c r="E125" s="4" t="n"/>
      <c r="F125" s="5">
        <f>IF($C125="","",IFERROR(VLOOKUP($C125,Percentuais!$A$5:$B$34,2,FALSE),0))</f>
        <v/>
      </c>
      <c r="G125" s="6">
        <f>IF($E125="","",$E125*$F125)</f>
        <v/>
      </c>
    </row>
    <row r="126">
      <c r="A126" s="4" t="n"/>
      <c r="B126" s="4" t="n"/>
      <c r="C126" s="4" t="n"/>
      <c r="D126" s="4" t="n"/>
      <c r="E126" s="4" t="n"/>
      <c r="F126" s="5">
        <f>IF($C126="","",IFERROR(VLOOKUP($C126,Percentuais!$A$5:$B$34,2,FALSE),0))</f>
        <v/>
      </c>
      <c r="G126" s="6">
        <f>IF($E126="","",$E126*$F126)</f>
        <v/>
      </c>
    </row>
    <row r="127">
      <c r="A127" s="4" t="n"/>
      <c r="B127" s="4" t="n"/>
      <c r="C127" s="4" t="n"/>
      <c r="D127" s="4" t="n"/>
      <c r="E127" s="4" t="n"/>
      <c r="F127" s="5">
        <f>IF($C127="","",IFERROR(VLOOKUP($C127,Percentuais!$A$5:$B$34,2,FALSE),0))</f>
        <v/>
      </c>
      <c r="G127" s="6">
        <f>IF($E127="","",$E127*$F127)</f>
        <v/>
      </c>
    </row>
    <row r="128">
      <c r="A128" s="4" t="n"/>
      <c r="B128" s="4" t="n"/>
      <c r="C128" s="4" t="n"/>
      <c r="D128" s="4" t="n"/>
      <c r="E128" s="4" t="n"/>
      <c r="F128" s="5">
        <f>IF($C128="","",IFERROR(VLOOKUP($C128,Percentuais!$A$5:$B$34,2,FALSE),0))</f>
        <v/>
      </c>
      <c r="G128" s="6">
        <f>IF($E128="","",$E128*$F128)</f>
        <v/>
      </c>
    </row>
    <row r="129">
      <c r="A129" s="4" t="n"/>
      <c r="B129" s="4" t="n"/>
      <c r="C129" s="4" t="n"/>
      <c r="D129" s="4" t="n"/>
      <c r="E129" s="4" t="n"/>
      <c r="F129" s="5">
        <f>IF($C129="","",IFERROR(VLOOKUP($C129,Percentuais!$A$5:$B$34,2,FALSE),0))</f>
        <v/>
      </c>
      <c r="G129" s="6">
        <f>IF($E129="","",$E129*$F129)</f>
        <v/>
      </c>
    </row>
    <row r="130">
      <c r="A130" s="4" t="n"/>
      <c r="B130" s="4" t="n"/>
      <c r="C130" s="4" t="n"/>
      <c r="D130" s="4" t="n"/>
      <c r="E130" s="4" t="n"/>
      <c r="F130" s="5">
        <f>IF($C130="","",IFERROR(VLOOKUP($C130,Percentuais!$A$5:$B$34,2,FALSE),0))</f>
        <v/>
      </c>
      <c r="G130" s="6">
        <f>IF($E130="","",$E130*$F130)</f>
        <v/>
      </c>
    </row>
    <row r="131">
      <c r="A131" s="4" t="n"/>
      <c r="B131" s="4" t="n"/>
      <c r="C131" s="4" t="n"/>
      <c r="D131" s="4" t="n"/>
      <c r="E131" s="4" t="n"/>
      <c r="F131" s="5">
        <f>IF($C131="","",IFERROR(VLOOKUP($C131,Percentuais!$A$5:$B$34,2,FALSE),0))</f>
        <v/>
      </c>
      <c r="G131" s="6">
        <f>IF($E131="","",$E131*$F131)</f>
        <v/>
      </c>
    </row>
    <row r="132">
      <c r="A132" s="4" t="n"/>
      <c r="B132" s="4" t="n"/>
      <c r="C132" s="4" t="n"/>
      <c r="D132" s="4" t="n"/>
      <c r="E132" s="4" t="n"/>
      <c r="F132" s="5">
        <f>IF($C132="","",IFERROR(VLOOKUP($C132,Percentuais!$A$5:$B$34,2,FALSE),0))</f>
        <v/>
      </c>
      <c r="G132" s="6">
        <f>IF($E132="","",$E132*$F132)</f>
        <v/>
      </c>
    </row>
    <row r="133">
      <c r="A133" s="4" t="n"/>
      <c r="B133" s="4" t="n"/>
      <c r="C133" s="4" t="n"/>
      <c r="D133" s="4" t="n"/>
      <c r="E133" s="4" t="n"/>
      <c r="F133" s="5">
        <f>IF($C133="","",IFERROR(VLOOKUP($C133,Percentuais!$A$5:$B$34,2,FALSE),0))</f>
        <v/>
      </c>
      <c r="G133" s="6">
        <f>IF($E133="","",$E133*$F133)</f>
        <v/>
      </c>
    </row>
    <row r="134">
      <c r="A134" s="4" t="n"/>
      <c r="B134" s="4" t="n"/>
      <c r="C134" s="4" t="n"/>
      <c r="D134" s="4" t="n"/>
      <c r="E134" s="4" t="n"/>
      <c r="F134" s="5">
        <f>IF($C134="","",IFERROR(VLOOKUP($C134,Percentuais!$A$5:$B$34,2,FALSE),0))</f>
        <v/>
      </c>
      <c r="G134" s="6">
        <f>IF($E134="","",$E134*$F134)</f>
        <v/>
      </c>
    </row>
    <row r="135">
      <c r="A135" s="4" t="n"/>
      <c r="B135" s="4" t="n"/>
      <c r="C135" s="4" t="n"/>
      <c r="D135" s="4" t="n"/>
      <c r="E135" s="4" t="n"/>
      <c r="F135" s="5">
        <f>IF($C135="","",IFERROR(VLOOKUP($C135,Percentuais!$A$5:$B$34,2,FALSE),0))</f>
        <v/>
      </c>
      <c r="G135" s="6">
        <f>IF($E135="","",$E135*$F135)</f>
        <v/>
      </c>
    </row>
    <row r="136">
      <c r="A136" s="4" t="n"/>
      <c r="B136" s="4" t="n"/>
      <c r="C136" s="4" t="n"/>
      <c r="D136" s="4" t="n"/>
      <c r="E136" s="4" t="n"/>
      <c r="F136" s="5">
        <f>IF($C136="","",IFERROR(VLOOKUP($C136,Percentuais!$A$5:$B$34,2,FALSE),0))</f>
        <v/>
      </c>
      <c r="G136" s="6">
        <f>IF($E136="","",$E136*$F136)</f>
        <v/>
      </c>
    </row>
    <row r="137">
      <c r="A137" s="4" t="n"/>
      <c r="B137" s="4" t="n"/>
      <c r="C137" s="4" t="n"/>
      <c r="D137" s="4" t="n"/>
      <c r="E137" s="4" t="n"/>
      <c r="F137" s="5">
        <f>IF($C137="","",IFERROR(VLOOKUP($C137,Percentuais!$A$5:$B$34,2,FALSE),0))</f>
        <v/>
      </c>
      <c r="G137" s="6">
        <f>IF($E137="","",$E137*$F137)</f>
        <v/>
      </c>
    </row>
    <row r="138">
      <c r="A138" s="4" t="n"/>
      <c r="B138" s="4" t="n"/>
      <c r="C138" s="4" t="n"/>
      <c r="D138" s="4" t="n"/>
      <c r="E138" s="4" t="n"/>
      <c r="F138" s="5">
        <f>IF($C138="","",IFERROR(VLOOKUP($C138,Percentuais!$A$5:$B$34,2,FALSE),0))</f>
        <v/>
      </c>
      <c r="G138" s="6">
        <f>IF($E138="","",$E138*$F138)</f>
        <v/>
      </c>
    </row>
    <row r="139">
      <c r="A139" s="4" t="n"/>
      <c r="B139" s="4" t="n"/>
      <c r="C139" s="4" t="n"/>
      <c r="D139" s="4" t="n"/>
      <c r="E139" s="4" t="n"/>
      <c r="F139" s="5">
        <f>IF($C139="","",IFERROR(VLOOKUP($C139,Percentuais!$A$5:$B$34,2,FALSE),0))</f>
        <v/>
      </c>
      <c r="G139" s="6">
        <f>IF($E139="","",$E139*$F139)</f>
        <v/>
      </c>
    </row>
    <row r="140">
      <c r="A140" s="4" t="n"/>
      <c r="B140" s="4" t="n"/>
      <c r="C140" s="4" t="n"/>
      <c r="D140" s="4" t="n"/>
      <c r="E140" s="4" t="n"/>
      <c r="F140" s="5">
        <f>IF($C140="","",IFERROR(VLOOKUP($C140,Percentuais!$A$5:$B$34,2,FALSE),0))</f>
        <v/>
      </c>
      <c r="G140" s="6">
        <f>IF($E140="","",$E140*$F140)</f>
        <v/>
      </c>
    </row>
    <row r="141">
      <c r="A141" s="4" t="n"/>
      <c r="B141" s="4" t="n"/>
      <c r="C141" s="4" t="n"/>
      <c r="D141" s="4" t="n"/>
      <c r="E141" s="4" t="n"/>
      <c r="F141" s="5">
        <f>IF($C141="","",IFERROR(VLOOKUP($C141,Percentuais!$A$5:$B$34,2,FALSE),0))</f>
        <v/>
      </c>
      <c r="G141" s="6">
        <f>IF($E141="","",$E141*$F141)</f>
        <v/>
      </c>
    </row>
    <row r="142">
      <c r="A142" s="4" t="n"/>
      <c r="B142" s="4" t="n"/>
      <c r="C142" s="4" t="n"/>
      <c r="D142" s="4" t="n"/>
      <c r="E142" s="4" t="n"/>
      <c r="F142" s="5">
        <f>IF($C142="","",IFERROR(VLOOKUP($C142,Percentuais!$A$5:$B$34,2,FALSE),0))</f>
        <v/>
      </c>
      <c r="G142" s="6">
        <f>IF($E142="","",$E142*$F142)</f>
        <v/>
      </c>
    </row>
    <row r="143">
      <c r="A143" s="4" t="n"/>
      <c r="B143" s="4" t="n"/>
      <c r="C143" s="4" t="n"/>
      <c r="D143" s="4" t="n"/>
      <c r="E143" s="4" t="n"/>
      <c r="F143" s="5">
        <f>IF($C143="","",IFERROR(VLOOKUP($C143,Percentuais!$A$5:$B$34,2,FALSE),0))</f>
        <v/>
      </c>
      <c r="G143" s="6">
        <f>IF($E143="","",$E143*$F143)</f>
        <v/>
      </c>
    </row>
    <row r="144">
      <c r="A144" s="4" t="n"/>
      <c r="B144" s="4" t="n"/>
      <c r="C144" s="4" t="n"/>
      <c r="D144" s="4" t="n"/>
      <c r="E144" s="4" t="n"/>
      <c r="F144" s="5">
        <f>IF($C144="","",IFERROR(VLOOKUP($C144,Percentuais!$A$5:$B$34,2,FALSE),0))</f>
        <v/>
      </c>
      <c r="G144" s="6">
        <f>IF($E144="","",$E144*$F144)</f>
        <v/>
      </c>
    </row>
    <row r="145">
      <c r="A145" s="4" t="n"/>
      <c r="B145" s="4" t="n"/>
      <c r="C145" s="4" t="n"/>
      <c r="D145" s="4" t="n"/>
      <c r="E145" s="4" t="n"/>
      <c r="F145" s="5">
        <f>IF($C145="","",IFERROR(VLOOKUP($C145,Percentuais!$A$5:$B$34,2,FALSE),0))</f>
        <v/>
      </c>
      <c r="G145" s="6">
        <f>IF($E145="","",$E145*$F145)</f>
        <v/>
      </c>
    </row>
    <row r="146">
      <c r="A146" s="4" t="n"/>
      <c r="B146" s="4" t="n"/>
      <c r="C146" s="4" t="n"/>
      <c r="D146" s="4" t="n"/>
      <c r="E146" s="4" t="n"/>
      <c r="F146" s="5">
        <f>IF($C146="","",IFERROR(VLOOKUP($C146,Percentuais!$A$5:$B$34,2,FALSE),0))</f>
        <v/>
      </c>
      <c r="G146" s="6">
        <f>IF($E146="","",$E146*$F146)</f>
        <v/>
      </c>
    </row>
    <row r="147">
      <c r="A147" s="4" t="n"/>
      <c r="B147" s="4" t="n"/>
      <c r="C147" s="4" t="n"/>
      <c r="D147" s="4" t="n"/>
      <c r="E147" s="4" t="n"/>
      <c r="F147" s="5">
        <f>IF($C147="","",IFERROR(VLOOKUP($C147,Percentuais!$A$5:$B$34,2,FALSE),0))</f>
        <v/>
      </c>
      <c r="G147" s="6">
        <f>IF($E147="","",$E147*$F147)</f>
        <v/>
      </c>
    </row>
    <row r="148">
      <c r="A148" s="4" t="n"/>
      <c r="B148" s="4" t="n"/>
      <c r="C148" s="4" t="n"/>
      <c r="D148" s="4" t="n"/>
      <c r="E148" s="4" t="n"/>
      <c r="F148" s="5">
        <f>IF($C148="","",IFERROR(VLOOKUP($C148,Percentuais!$A$5:$B$34,2,FALSE),0))</f>
        <v/>
      </c>
      <c r="G148" s="6">
        <f>IF($E148="","",$E148*$F148)</f>
        <v/>
      </c>
    </row>
    <row r="149">
      <c r="A149" s="4" t="n"/>
      <c r="B149" s="4" t="n"/>
      <c r="C149" s="4" t="n"/>
      <c r="D149" s="4" t="n"/>
      <c r="E149" s="4" t="n"/>
      <c r="F149" s="5">
        <f>IF($C149="","",IFERROR(VLOOKUP($C149,Percentuais!$A$5:$B$34,2,FALSE),0))</f>
        <v/>
      </c>
      <c r="G149" s="6">
        <f>IF($E149="","",$E149*$F149)</f>
        <v/>
      </c>
    </row>
    <row r="150">
      <c r="A150" s="4" t="n"/>
      <c r="B150" s="4" t="n"/>
      <c r="C150" s="4" t="n"/>
      <c r="D150" s="4" t="n"/>
      <c r="E150" s="4" t="n"/>
      <c r="F150" s="5">
        <f>IF($C150="","",IFERROR(VLOOKUP($C150,Percentuais!$A$5:$B$34,2,FALSE),0))</f>
        <v/>
      </c>
      <c r="G150" s="6">
        <f>IF($E150="","",$E150*$F150)</f>
        <v/>
      </c>
    </row>
    <row r="151">
      <c r="A151" s="4" t="n"/>
      <c r="B151" s="4" t="n"/>
      <c r="C151" s="4" t="n"/>
      <c r="D151" s="4" t="n"/>
      <c r="E151" s="4" t="n"/>
      <c r="F151" s="5">
        <f>IF($C151="","",IFERROR(VLOOKUP($C151,Percentuais!$A$5:$B$34,2,FALSE),0))</f>
        <v/>
      </c>
      <c r="G151" s="6">
        <f>IF($E151="","",$E151*$F151)</f>
        <v/>
      </c>
    </row>
    <row r="152">
      <c r="A152" s="4" t="n"/>
      <c r="B152" s="4" t="n"/>
      <c r="C152" s="4" t="n"/>
      <c r="D152" s="4" t="n"/>
      <c r="E152" s="4" t="n"/>
      <c r="F152" s="5">
        <f>IF($C152="","",IFERROR(VLOOKUP($C152,Percentuais!$A$5:$B$34,2,FALSE),0))</f>
        <v/>
      </c>
      <c r="G152" s="6">
        <f>IF($E152="","",$E152*$F152)</f>
        <v/>
      </c>
    </row>
    <row r="153">
      <c r="A153" s="4" t="n"/>
      <c r="B153" s="4" t="n"/>
      <c r="C153" s="4" t="n"/>
      <c r="D153" s="4" t="n"/>
      <c r="E153" s="4" t="n"/>
      <c r="F153" s="5">
        <f>IF($C153="","",IFERROR(VLOOKUP($C153,Percentuais!$A$5:$B$34,2,FALSE),0))</f>
        <v/>
      </c>
      <c r="G153" s="6">
        <f>IF($E153="","",$E153*$F153)</f>
        <v/>
      </c>
    </row>
    <row r="154">
      <c r="A154" s="4" t="n"/>
      <c r="B154" s="4" t="n"/>
      <c r="C154" s="4" t="n"/>
      <c r="D154" s="4" t="n"/>
      <c r="E154" s="4" t="n"/>
      <c r="F154" s="5">
        <f>IF($C154="","",IFERROR(VLOOKUP($C154,Percentuais!$A$5:$B$34,2,FALSE),0))</f>
        <v/>
      </c>
      <c r="G154" s="6">
        <f>IF($E154="","",$E154*$F154)</f>
        <v/>
      </c>
    </row>
    <row r="155">
      <c r="A155" s="4" t="n"/>
      <c r="B155" s="4" t="n"/>
      <c r="C155" s="4" t="n"/>
      <c r="D155" s="4" t="n"/>
      <c r="E155" s="4" t="n"/>
      <c r="F155" s="5">
        <f>IF($C155="","",IFERROR(VLOOKUP($C155,Percentuais!$A$5:$B$34,2,FALSE),0))</f>
        <v/>
      </c>
      <c r="G155" s="6">
        <f>IF($E155="","",$E155*$F155)</f>
        <v/>
      </c>
    </row>
    <row r="156">
      <c r="A156" s="4" t="n"/>
      <c r="B156" s="4" t="n"/>
      <c r="C156" s="4" t="n"/>
      <c r="D156" s="4" t="n"/>
      <c r="E156" s="4" t="n"/>
      <c r="F156" s="5">
        <f>IF($C156="","",IFERROR(VLOOKUP($C156,Percentuais!$A$5:$B$34,2,FALSE),0))</f>
        <v/>
      </c>
      <c r="G156" s="6">
        <f>IF($E156="","",$E156*$F156)</f>
        <v/>
      </c>
    </row>
    <row r="157">
      <c r="A157" s="4" t="n"/>
      <c r="B157" s="4" t="n"/>
      <c r="C157" s="4" t="n"/>
      <c r="D157" s="4" t="n"/>
      <c r="E157" s="4" t="n"/>
      <c r="F157" s="5">
        <f>IF($C157="","",IFERROR(VLOOKUP($C157,Percentuais!$A$5:$B$34,2,FALSE),0))</f>
        <v/>
      </c>
      <c r="G157" s="6">
        <f>IF($E157="","",$E157*$F157)</f>
        <v/>
      </c>
    </row>
    <row r="158">
      <c r="A158" s="4" t="n"/>
      <c r="B158" s="4" t="n"/>
      <c r="C158" s="4" t="n"/>
      <c r="D158" s="4" t="n"/>
      <c r="E158" s="4" t="n"/>
      <c r="F158" s="5">
        <f>IF($C158="","",IFERROR(VLOOKUP($C158,Percentuais!$A$5:$B$34,2,FALSE),0))</f>
        <v/>
      </c>
      <c r="G158" s="6">
        <f>IF($E158="","",$E158*$F158)</f>
        <v/>
      </c>
    </row>
    <row r="159">
      <c r="A159" s="4" t="n"/>
      <c r="B159" s="4" t="n"/>
      <c r="C159" s="4" t="n"/>
      <c r="D159" s="4" t="n"/>
      <c r="E159" s="4" t="n"/>
      <c r="F159" s="5">
        <f>IF($C159="","",IFERROR(VLOOKUP($C159,Percentuais!$A$5:$B$34,2,FALSE),0))</f>
        <v/>
      </c>
      <c r="G159" s="6">
        <f>IF($E159="","",$E159*$F159)</f>
        <v/>
      </c>
    </row>
    <row r="160">
      <c r="A160" s="4" t="n"/>
      <c r="B160" s="4" t="n"/>
      <c r="C160" s="4" t="n"/>
      <c r="D160" s="4" t="n"/>
      <c r="E160" s="4" t="n"/>
      <c r="F160" s="5">
        <f>IF($C160="","",IFERROR(VLOOKUP($C160,Percentuais!$A$5:$B$34,2,FALSE),0))</f>
        <v/>
      </c>
      <c r="G160" s="6">
        <f>IF($E160="","",$E160*$F160)</f>
        <v/>
      </c>
    </row>
    <row r="161">
      <c r="A161" s="4" t="n"/>
      <c r="B161" s="4" t="n"/>
      <c r="C161" s="4" t="n"/>
      <c r="D161" s="4" t="n"/>
      <c r="E161" s="4" t="n"/>
      <c r="F161" s="5">
        <f>IF($C161="","",IFERROR(VLOOKUP($C161,Percentuais!$A$5:$B$34,2,FALSE),0))</f>
        <v/>
      </c>
      <c r="G161" s="6">
        <f>IF($E161="","",$E161*$F161)</f>
        <v/>
      </c>
    </row>
    <row r="162">
      <c r="A162" s="4" t="n"/>
      <c r="B162" s="4" t="n"/>
      <c r="C162" s="4" t="n"/>
      <c r="D162" s="4" t="n"/>
      <c r="E162" s="4" t="n"/>
      <c r="F162" s="5">
        <f>IF($C162="","",IFERROR(VLOOKUP($C162,Percentuais!$A$5:$B$34,2,FALSE),0))</f>
        <v/>
      </c>
      <c r="G162" s="6">
        <f>IF($E162="","",$E162*$F162)</f>
        <v/>
      </c>
    </row>
    <row r="163">
      <c r="A163" s="4" t="n"/>
      <c r="B163" s="4" t="n"/>
      <c r="C163" s="4" t="n"/>
      <c r="D163" s="4" t="n"/>
      <c r="E163" s="4" t="n"/>
      <c r="F163" s="5">
        <f>IF($C163="","",IFERROR(VLOOKUP($C163,Percentuais!$A$5:$B$34,2,FALSE),0))</f>
        <v/>
      </c>
      <c r="G163" s="6">
        <f>IF($E163="","",$E163*$F163)</f>
        <v/>
      </c>
    </row>
    <row r="164">
      <c r="A164" s="4" t="n"/>
      <c r="B164" s="4" t="n"/>
      <c r="C164" s="4" t="n"/>
      <c r="D164" s="4" t="n"/>
      <c r="E164" s="4" t="n"/>
      <c r="F164" s="5">
        <f>IF($C164="","",IFERROR(VLOOKUP($C164,Percentuais!$A$5:$B$34,2,FALSE),0))</f>
        <v/>
      </c>
      <c r="G164" s="6">
        <f>IF($E164="","",$E164*$F164)</f>
        <v/>
      </c>
    </row>
    <row r="165">
      <c r="A165" s="4" t="n"/>
      <c r="B165" s="4" t="n"/>
      <c r="C165" s="4" t="n"/>
      <c r="D165" s="4" t="n"/>
      <c r="E165" s="4" t="n"/>
      <c r="F165" s="5">
        <f>IF($C165="","",IFERROR(VLOOKUP($C165,Percentuais!$A$5:$B$34,2,FALSE),0))</f>
        <v/>
      </c>
      <c r="G165" s="6">
        <f>IF($E165="","",$E165*$F165)</f>
        <v/>
      </c>
    </row>
    <row r="166">
      <c r="A166" s="4" t="n"/>
      <c r="B166" s="4" t="n"/>
      <c r="C166" s="4" t="n"/>
      <c r="D166" s="4" t="n"/>
      <c r="E166" s="4" t="n"/>
      <c r="F166" s="5">
        <f>IF($C166="","",IFERROR(VLOOKUP($C166,Percentuais!$A$5:$B$34,2,FALSE),0))</f>
        <v/>
      </c>
      <c r="G166" s="6">
        <f>IF($E166="","",$E166*$F166)</f>
        <v/>
      </c>
    </row>
    <row r="167">
      <c r="A167" s="4" t="n"/>
      <c r="B167" s="4" t="n"/>
      <c r="C167" s="4" t="n"/>
      <c r="D167" s="4" t="n"/>
      <c r="E167" s="4" t="n"/>
      <c r="F167" s="5">
        <f>IF($C167="","",IFERROR(VLOOKUP($C167,Percentuais!$A$5:$B$34,2,FALSE),0))</f>
        <v/>
      </c>
      <c r="G167" s="6">
        <f>IF($E167="","",$E167*$F167)</f>
        <v/>
      </c>
    </row>
    <row r="168">
      <c r="A168" s="4" t="n"/>
      <c r="B168" s="4" t="n"/>
      <c r="C168" s="4" t="n"/>
      <c r="D168" s="4" t="n"/>
      <c r="E168" s="4" t="n"/>
      <c r="F168" s="5">
        <f>IF($C168="","",IFERROR(VLOOKUP($C168,Percentuais!$A$5:$B$34,2,FALSE),0))</f>
        <v/>
      </c>
      <c r="G168" s="6">
        <f>IF($E168="","",$E168*$F168)</f>
        <v/>
      </c>
    </row>
    <row r="169">
      <c r="A169" s="4" t="n"/>
      <c r="B169" s="4" t="n"/>
      <c r="C169" s="4" t="n"/>
      <c r="D169" s="4" t="n"/>
      <c r="E169" s="4" t="n"/>
      <c r="F169" s="5">
        <f>IF($C169="","",IFERROR(VLOOKUP($C169,Percentuais!$A$5:$B$34,2,FALSE),0))</f>
        <v/>
      </c>
      <c r="G169" s="6">
        <f>IF($E169="","",$E169*$F169)</f>
        <v/>
      </c>
    </row>
    <row r="170">
      <c r="A170" s="4" t="n"/>
      <c r="B170" s="4" t="n"/>
      <c r="C170" s="4" t="n"/>
      <c r="D170" s="4" t="n"/>
      <c r="E170" s="4" t="n"/>
      <c r="F170" s="5">
        <f>IF($C170="","",IFERROR(VLOOKUP($C170,Percentuais!$A$5:$B$34,2,FALSE),0))</f>
        <v/>
      </c>
      <c r="G170" s="6">
        <f>IF($E170="","",$E170*$F170)</f>
        <v/>
      </c>
    </row>
    <row r="171">
      <c r="A171" s="4" t="n"/>
      <c r="B171" s="4" t="n"/>
      <c r="C171" s="4" t="n"/>
      <c r="D171" s="4" t="n"/>
      <c r="E171" s="4" t="n"/>
      <c r="F171" s="5">
        <f>IF($C171="","",IFERROR(VLOOKUP($C171,Percentuais!$A$5:$B$34,2,FALSE),0))</f>
        <v/>
      </c>
      <c r="G171" s="6">
        <f>IF($E171="","",$E171*$F171)</f>
        <v/>
      </c>
    </row>
    <row r="172">
      <c r="A172" s="4" t="n"/>
      <c r="B172" s="4" t="n"/>
      <c r="C172" s="4" t="n"/>
      <c r="D172" s="4" t="n"/>
      <c r="E172" s="4" t="n"/>
      <c r="F172" s="5">
        <f>IF($C172="","",IFERROR(VLOOKUP($C172,Percentuais!$A$5:$B$34,2,FALSE),0))</f>
        <v/>
      </c>
      <c r="G172" s="6">
        <f>IF($E172="","",$E172*$F172)</f>
        <v/>
      </c>
    </row>
    <row r="173">
      <c r="A173" s="4" t="n"/>
      <c r="B173" s="4" t="n"/>
      <c r="C173" s="4" t="n"/>
      <c r="D173" s="4" t="n"/>
      <c r="E173" s="4" t="n"/>
      <c r="F173" s="5">
        <f>IF($C173="","",IFERROR(VLOOKUP($C173,Percentuais!$A$5:$B$34,2,FALSE),0))</f>
        <v/>
      </c>
      <c r="G173" s="6">
        <f>IF($E173="","",$E173*$F173)</f>
        <v/>
      </c>
    </row>
    <row r="174">
      <c r="A174" s="4" t="n"/>
      <c r="B174" s="4" t="n"/>
      <c r="C174" s="4" t="n"/>
      <c r="D174" s="4" t="n"/>
      <c r="E174" s="4" t="n"/>
      <c r="F174" s="5">
        <f>IF($C174="","",IFERROR(VLOOKUP($C174,Percentuais!$A$5:$B$34,2,FALSE),0))</f>
        <v/>
      </c>
      <c r="G174" s="6">
        <f>IF($E174="","",$E174*$F174)</f>
        <v/>
      </c>
    </row>
    <row r="175">
      <c r="A175" s="4" t="n"/>
      <c r="B175" s="4" t="n"/>
      <c r="C175" s="4" t="n"/>
      <c r="D175" s="4" t="n"/>
      <c r="E175" s="4" t="n"/>
      <c r="F175" s="5">
        <f>IF($C175="","",IFERROR(VLOOKUP($C175,Percentuais!$A$5:$B$34,2,FALSE),0))</f>
        <v/>
      </c>
      <c r="G175" s="6">
        <f>IF($E175="","",$E175*$F175)</f>
        <v/>
      </c>
    </row>
    <row r="176">
      <c r="A176" s="4" t="n"/>
      <c r="B176" s="4" t="n"/>
      <c r="C176" s="4" t="n"/>
      <c r="D176" s="4" t="n"/>
      <c r="E176" s="4" t="n"/>
      <c r="F176" s="5">
        <f>IF($C176="","",IFERROR(VLOOKUP($C176,Percentuais!$A$5:$B$34,2,FALSE),0))</f>
        <v/>
      </c>
      <c r="G176" s="6">
        <f>IF($E176="","",$E176*$F176)</f>
        <v/>
      </c>
    </row>
    <row r="177">
      <c r="A177" s="4" t="n"/>
      <c r="B177" s="4" t="n"/>
      <c r="C177" s="4" t="n"/>
      <c r="D177" s="4" t="n"/>
      <c r="E177" s="4" t="n"/>
      <c r="F177" s="5">
        <f>IF($C177="","",IFERROR(VLOOKUP($C177,Percentuais!$A$5:$B$34,2,FALSE),0))</f>
        <v/>
      </c>
      <c r="G177" s="6">
        <f>IF($E177="","",$E177*$F177)</f>
        <v/>
      </c>
    </row>
    <row r="178">
      <c r="A178" s="4" t="n"/>
      <c r="B178" s="4" t="n"/>
      <c r="C178" s="4" t="n"/>
      <c r="D178" s="4" t="n"/>
      <c r="E178" s="4" t="n"/>
      <c r="F178" s="5">
        <f>IF($C178="","",IFERROR(VLOOKUP($C178,Percentuais!$A$5:$B$34,2,FALSE),0))</f>
        <v/>
      </c>
      <c r="G178" s="6">
        <f>IF($E178="","",$E178*$F178)</f>
        <v/>
      </c>
    </row>
    <row r="179">
      <c r="A179" s="4" t="n"/>
      <c r="B179" s="4" t="n"/>
      <c r="C179" s="4" t="n"/>
      <c r="D179" s="4" t="n"/>
      <c r="E179" s="4" t="n"/>
      <c r="F179" s="5">
        <f>IF($C179="","",IFERROR(VLOOKUP($C179,Percentuais!$A$5:$B$34,2,FALSE),0))</f>
        <v/>
      </c>
      <c r="G179" s="6">
        <f>IF($E179="","",$E179*$F179)</f>
        <v/>
      </c>
    </row>
    <row r="180">
      <c r="A180" s="4" t="n"/>
      <c r="B180" s="4" t="n"/>
      <c r="C180" s="4" t="n"/>
      <c r="D180" s="4" t="n"/>
      <c r="E180" s="4" t="n"/>
      <c r="F180" s="5">
        <f>IF($C180="","",IFERROR(VLOOKUP($C180,Percentuais!$A$5:$B$34,2,FALSE),0))</f>
        <v/>
      </c>
      <c r="G180" s="6">
        <f>IF($E180="","",$E180*$F180)</f>
        <v/>
      </c>
    </row>
    <row r="181">
      <c r="A181" s="4" t="n"/>
      <c r="B181" s="4" t="n"/>
      <c r="C181" s="4" t="n"/>
      <c r="D181" s="4" t="n"/>
      <c r="E181" s="4" t="n"/>
      <c r="F181" s="5">
        <f>IF($C181="","",IFERROR(VLOOKUP($C181,Percentuais!$A$5:$B$34,2,FALSE),0))</f>
        <v/>
      </c>
      <c r="G181" s="6">
        <f>IF($E181="","",$E181*$F181)</f>
        <v/>
      </c>
    </row>
    <row r="182">
      <c r="A182" s="4" t="n"/>
      <c r="B182" s="4" t="n"/>
      <c r="C182" s="4" t="n"/>
      <c r="D182" s="4" t="n"/>
      <c r="E182" s="4" t="n"/>
      <c r="F182" s="5">
        <f>IF($C182="","",IFERROR(VLOOKUP($C182,Percentuais!$A$5:$B$34,2,FALSE),0))</f>
        <v/>
      </c>
      <c r="G182" s="6">
        <f>IF($E182="","",$E182*$F182)</f>
        <v/>
      </c>
    </row>
    <row r="183">
      <c r="A183" s="4" t="n"/>
      <c r="B183" s="4" t="n"/>
      <c r="C183" s="4" t="n"/>
      <c r="D183" s="4" t="n"/>
      <c r="E183" s="4" t="n"/>
      <c r="F183" s="5">
        <f>IF($C183="","",IFERROR(VLOOKUP($C183,Percentuais!$A$5:$B$34,2,FALSE),0))</f>
        <v/>
      </c>
      <c r="G183" s="6">
        <f>IF($E183="","",$E183*$F183)</f>
        <v/>
      </c>
    </row>
    <row r="184">
      <c r="A184" s="4" t="n"/>
      <c r="B184" s="4" t="n"/>
      <c r="C184" s="4" t="n"/>
      <c r="D184" s="4" t="n"/>
      <c r="E184" s="4" t="n"/>
      <c r="F184" s="5">
        <f>IF($C184="","",IFERROR(VLOOKUP($C184,Percentuais!$A$5:$B$34,2,FALSE),0))</f>
        <v/>
      </c>
      <c r="G184" s="6">
        <f>IF($E184="","",$E184*$F184)</f>
        <v/>
      </c>
    </row>
    <row r="185">
      <c r="A185" s="4" t="n"/>
      <c r="B185" s="4" t="n"/>
      <c r="C185" s="4" t="n"/>
      <c r="D185" s="4" t="n"/>
      <c r="E185" s="4" t="n"/>
      <c r="F185" s="5">
        <f>IF($C185="","",IFERROR(VLOOKUP($C185,Percentuais!$A$5:$B$34,2,FALSE),0))</f>
        <v/>
      </c>
      <c r="G185" s="6">
        <f>IF($E185="","",$E185*$F185)</f>
        <v/>
      </c>
    </row>
    <row r="186">
      <c r="A186" s="4" t="n"/>
      <c r="B186" s="4" t="n"/>
      <c r="C186" s="4" t="n"/>
      <c r="D186" s="4" t="n"/>
      <c r="E186" s="4" t="n"/>
      <c r="F186" s="5">
        <f>IF($C186="","",IFERROR(VLOOKUP($C186,Percentuais!$A$5:$B$34,2,FALSE),0))</f>
        <v/>
      </c>
      <c r="G186" s="6">
        <f>IF($E186="","",$E186*$F186)</f>
        <v/>
      </c>
    </row>
    <row r="187">
      <c r="A187" s="4" t="n"/>
      <c r="B187" s="4" t="n"/>
      <c r="C187" s="4" t="n"/>
      <c r="D187" s="4" t="n"/>
      <c r="E187" s="4" t="n"/>
      <c r="F187" s="5">
        <f>IF($C187="","",IFERROR(VLOOKUP($C187,Percentuais!$A$5:$B$34,2,FALSE),0))</f>
        <v/>
      </c>
      <c r="G187" s="6">
        <f>IF($E187="","",$E187*$F187)</f>
        <v/>
      </c>
    </row>
    <row r="188">
      <c r="A188" s="4" t="n"/>
      <c r="B188" s="4" t="n"/>
      <c r="C188" s="4" t="n"/>
      <c r="D188" s="4" t="n"/>
      <c r="E188" s="4" t="n"/>
      <c r="F188" s="5">
        <f>IF($C188="","",IFERROR(VLOOKUP($C188,Percentuais!$A$5:$B$34,2,FALSE),0))</f>
        <v/>
      </c>
      <c r="G188" s="6">
        <f>IF($E188="","",$E188*$F188)</f>
        <v/>
      </c>
    </row>
    <row r="189">
      <c r="A189" s="4" t="n"/>
      <c r="B189" s="4" t="n"/>
      <c r="C189" s="4" t="n"/>
      <c r="D189" s="4" t="n"/>
      <c r="E189" s="4" t="n"/>
      <c r="F189" s="5">
        <f>IF($C189="","",IFERROR(VLOOKUP($C189,Percentuais!$A$5:$B$34,2,FALSE),0))</f>
        <v/>
      </c>
      <c r="G189" s="6">
        <f>IF($E189="","",$E189*$F189)</f>
        <v/>
      </c>
    </row>
    <row r="190">
      <c r="A190" s="4" t="n"/>
      <c r="B190" s="4" t="n"/>
      <c r="C190" s="4" t="n"/>
      <c r="D190" s="4" t="n"/>
      <c r="E190" s="4" t="n"/>
      <c r="F190" s="5">
        <f>IF($C190="","",IFERROR(VLOOKUP($C190,Percentuais!$A$5:$B$34,2,FALSE),0))</f>
        <v/>
      </c>
      <c r="G190" s="6">
        <f>IF($E190="","",$E190*$F190)</f>
        <v/>
      </c>
    </row>
    <row r="191">
      <c r="A191" s="4" t="n"/>
      <c r="B191" s="4" t="n"/>
      <c r="C191" s="4" t="n"/>
      <c r="D191" s="4" t="n"/>
      <c r="E191" s="4" t="n"/>
      <c r="F191" s="5">
        <f>IF($C191="","",IFERROR(VLOOKUP($C191,Percentuais!$A$5:$B$34,2,FALSE),0))</f>
        <v/>
      </c>
      <c r="G191" s="6">
        <f>IF($E191="","",$E191*$F191)</f>
        <v/>
      </c>
    </row>
    <row r="192">
      <c r="A192" s="4" t="n"/>
      <c r="B192" s="4" t="n"/>
      <c r="C192" s="4" t="n"/>
      <c r="D192" s="4" t="n"/>
      <c r="E192" s="4" t="n"/>
      <c r="F192" s="5">
        <f>IF($C192="","",IFERROR(VLOOKUP($C192,Percentuais!$A$5:$B$34,2,FALSE),0))</f>
        <v/>
      </c>
      <c r="G192" s="6">
        <f>IF($E192="","",$E192*$F192)</f>
        <v/>
      </c>
    </row>
    <row r="193">
      <c r="A193" s="4" t="n"/>
      <c r="B193" s="4" t="n"/>
      <c r="C193" s="4" t="n"/>
      <c r="D193" s="4" t="n"/>
      <c r="E193" s="4" t="n"/>
      <c r="F193" s="5">
        <f>IF($C193="","",IFERROR(VLOOKUP($C193,Percentuais!$A$5:$B$34,2,FALSE),0))</f>
        <v/>
      </c>
      <c r="G193" s="6">
        <f>IF($E193="","",$E193*$F193)</f>
        <v/>
      </c>
    </row>
    <row r="194">
      <c r="A194" s="4" t="n"/>
      <c r="B194" s="4" t="n"/>
      <c r="C194" s="4" t="n"/>
      <c r="D194" s="4" t="n"/>
      <c r="E194" s="4" t="n"/>
      <c r="F194" s="5">
        <f>IF($C194="","",IFERROR(VLOOKUP($C194,Percentuais!$A$5:$B$34,2,FALSE),0))</f>
        <v/>
      </c>
      <c r="G194" s="6">
        <f>IF($E194="","",$E194*$F194)</f>
        <v/>
      </c>
    </row>
    <row r="195">
      <c r="A195" s="4" t="n"/>
      <c r="B195" s="4" t="n"/>
      <c r="C195" s="4" t="n"/>
      <c r="D195" s="4" t="n"/>
      <c r="E195" s="4" t="n"/>
      <c r="F195" s="5">
        <f>IF($C195="","",IFERROR(VLOOKUP($C195,Percentuais!$A$5:$B$34,2,FALSE),0))</f>
        <v/>
      </c>
      <c r="G195" s="6">
        <f>IF($E195="","",$E195*$F195)</f>
        <v/>
      </c>
    </row>
    <row r="196">
      <c r="A196" s="4" t="n"/>
      <c r="B196" s="4" t="n"/>
      <c r="C196" s="4" t="n"/>
      <c r="D196" s="4" t="n"/>
      <c r="E196" s="4" t="n"/>
      <c r="F196" s="5">
        <f>IF($C196="","",IFERROR(VLOOKUP($C196,Percentuais!$A$5:$B$34,2,FALSE),0))</f>
        <v/>
      </c>
      <c r="G196" s="6">
        <f>IF($E196="","",$E196*$F196)</f>
        <v/>
      </c>
    </row>
    <row r="197">
      <c r="A197" s="4" t="n"/>
      <c r="B197" s="4" t="n"/>
      <c r="C197" s="4" t="n"/>
      <c r="D197" s="4" t="n"/>
      <c r="E197" s="4" t="n"/>
      <c r="F197" s="5">
        <f>IF($C197="","",IFERROR(VLOOKUP($C197,Percentuais!$A$5:$B$34,2,FALSE),0))</f>
        <v/>
      </c>
      <c r="G197" s="6">
        <f>IF($E197="","",$E197*$F197)</f>
        <v/>
      </c>
    </row>
    <row r="198">
      <c r="A198" s="4" t="n"/>
      <c r="B198" s="4" t="n"/>
      <c r="C198" s="4" t="n"/>
      <c r="D198" s="4" t="n"/>
      <c r="E198" s="4" t="n"/>
      <c r="F198" s="5">
        <f>IF($C198="","",IFERROR(VLOOKUP($C198,Percentuais!$A$5:$B$34,2,FALSE),0))</f>
        <v/>
      </c>
      <c r="G198" s="6">
        <f>IF($E198="","",$E198*$F198)</f>
        <v/>
      </c>
    </row>
    <row r="199">
      <c r="A199" s="4" t="n"/>
      <c r="B199" s="4" t="n"/>
      <c r="C199" s="4" t="n"/>
      <c r="D199" s="4" t="n"/>
      <c r="E199" s="4" t="n"/>
      <c r="F199" s="5">
        <f>IF($C199="","",IFERROR(VLOOKUP($C199,Percentuais!$A$5:$B$34,2,FALSE),0))</f>
        <v/>
      </c>
      <c r="G199" s="6">
        <f>IF($E199="","",$E199*$F199)</f>
        <v/>
      </c>
    </row>
    <row r="200">
      <c r="A200" s="4" t="n"/>
      <c r="B200" s="4" t="n"/>
      <c r="C200" s="4" t="n"/>
      <c r="D200" s="4" t="n"/>
      <c r="E200" s="4" t="n"/>
      <c r="F200" s="5">
        <f>IF($C200="","",IFERROR(VLOOKUP($C200,Percentuais!$A$5:$B$34,2,FALSE),0))</f>
        <v/>
      </c>
      <c r="G200" s="6">
        <f>IF($E200="","",$E200*$F200)</f>
        <v/>
      </c>
    </row>
    <row r="201">
      <c r="A201" s="4" t="n"/>
      <c r="B201" s="4" t="n"/>
      <c r="C201" s="4" t="n"/>
      <c r="D201" s="4" t="n"/>
      <c r="E201" s="4" t="n"/>
      <c r="F201" s="5">
        <f>IF($C201="","",IFERROR(VLOOKUP($C201,Percentuais!$A$5:$B$34,2,FALSE),0))</f>
        <v/>
      </c>
      <c r="G201" s="6">
        <f>IF($E201="","",$E201*$F201)</f>
        <v/>
      </c>
    </row>
    <row r="202">
      <c r="A202" s="4" t="n"/>
      <c r="B202" s="4" t="n"/>
      <c r="C202" s="4" t="n"/>
      <c r="D202" s="4" t="n"/>
      <c r="E202" s="4" t="n"/>
      <c r="F202" s="5">
        <f>IF($C202="","",IFERROR(VLOOKUP($C202,Percentuais!$A$5:$B$34,2,FALSE),0))</f>
        <v/>
      </c>
      <c r="G202" s="6">
        <f>IF($E202="","",$E202*$F202)</f>
        <v/>
      </c>
    </row>
    <row r="203">
      <c r="A203" s="4" t="n"/>
      <c r="B203" s="4" t="n"/>
      <c r="C203" s="4" t="n"/>
      <c r="D203" s="4" t="n"/>
      <c r="E203" s="4" t="n"/>
      <c r="F203" s="5">
        <f>IF($C203="","",IFERROR(VLOOKUP($C203,Percentuais!$A$5:$B$34,2,FALSE),0))</f>
        <v/>
      </c>
      <c r="G203" s="6">
        <f>IF($E203="","",$E203*$F203)</f>
        <v/>
      </c>
    </row>
    <row r="204">
      <c r="A204" s="4" t="n"/>
      <c r="B204" s="4" t="n"/>
      <c r="C204" s="4" t="n"/>
      <c r="D204" s="4" t="n"/>
      <c r="E204" s="4" t="n"/>
      <c r="F204" s="5">
        <f>IF($C204="","",IFERROR(VLOOKUP($C204,Percentuais!$A$5:$B$34,2,FALSE),0))</f>
        <v/>
      </c>
      <c r="G204" s="6">
        <f>IF($E204="","",$E204*$F204)</f>
        <v/>
      </c>
    </row>
  </sheetData>
  <mergeCells count="2"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20" customWidth="1" min="3" max="3"/>
  </cols>
  <sheetData>
    <row r="1">
      <c r="A1" s="1" t="inlineStr">
        <is>
          <t>Fechamento Mensal por Profissional</t>
        </is>
      </c>
    </row>
    <row r="2">
      <c r="A2" s="2" t="inlineStr">
        <is>
          <t>Digite o nome exatamente como na aba Atendimentos</t>
        </is>
      </c>
    </row>
    <row r="4">
      <c r="A4" s="3" t="inlineStr">
        <is>
          <t>Profissional</t>
        </is>
      </c>
      <c r="B4" s="3" t="inlineStr">
        <is>
          <t>Total atendido (R$)</t>
        </is>
      </c>
      <c r="C4" s="3" t="inlineStr">
        <is>
          <t>Comissão a pagar (R$)</t>
        </is>
      </c>
    </row>
    <row r="5">
      <c r="A5" s="4" t="n"/>
      <c r="B5" s="6">
        <f>IF($A5="","",SUMIF(Atendimentos!$D$5:$D$204,$A5,Atendimentos!$E$5:$E$204))</f>
        <v/>
      </c>
      <c r="C5" s="6">
        <f>IF($A5="","",SUMIF(Atendimentos!$D$5:$D$204,$A5,Atendimentos!$G$5:$G$204))</f>
        <v/>
      </c>
    </row>
    <row r="6">
      <c r="A6" s="4" t="n"/>
      <c r="B6" s="6">
        <f>IF($A6="","",SUMIF(Atendimentos!$D$5:$D$204,$A6,Atendimentos!$E$5:$E$204))</f>
        <v/>
      </c>
      <c r="C6" s="6">
        <f>IF($A6="","",SUMIF(Atendimentos!$D$5:$D$204,$A6,Atendimentos!$G$5:$G$204))</f>
        <v/>
      </c>
    </row>
    <row r="7">
      <c r="A7" s="4" t="n"/>
      <c r="B7" s="6">
        <f>IF($A7="","",SUMIF(Atendimentos!$D$5:$D$204,$A7,Atendimentos!$E$5:$E$204))</f>
        <v/>
      </c>
      <c r="C7" s="6">
        <f>IF($A7="","",SUMIF(Atendimentos!$D$5:$D$204,$A7,Atendimentos!$G$5:$G$204))</f>
        <v/>
      </c>
    </row>
    <row r="8">
      <c r="A8" s="4" t="n"/>
      <c r="B8" s="6">
        <f>IF($A8="","",SUMIF(Atendimentos!$D$5:$D$204,$A8,Atendimentos!$E$5:$E$204))</f>
        <v/>
      </c>
      <c r="C8" s="6">
        <f>IF($A8="","",SUMIF(Atendimentos!$D$5:$D$204,$A8,Atendimentos!$G$5:$G$204))</f>
        <v/>
      </c>
    </row>
    <row r="9">
      <c r="A9" s="4" t="n"/>
      <c r="B9" s="6">
        <f>IF($A9="","",SUMIF(Atendimentos!$D$5:$D$204,$A9,Atendimentos!$E$5:$E$204))</f>
        <v/>
      </c>
      <c r="C9" s="6">
        <f>IF($A9="","",SUMIF(Atendimentos!$D$5:$D$204,$A9,Atendimentos!$G$5:$G$204))</f>
        <v/>
      </c>
    </row>
    <row r="10">
      <c r="A10" s="4" t="n"/>
      <c r="B10" s="6">
        <f>IF($A10="","",SUMIF(Atendimentos!$D$5:$D$204,$A10,Atendimentos!$E$5:$E$204))</f>
        <v/>
      </c>
      <c r="C10" s="6">
        <f>IF($A10="","",SUMIF(Atendimentos!$D$5:$D$204,$A10,Atendimentos!$G$5:$G$204))</f>
        <v/>
      </c>
    </row>
    <row r="11">
      <c r="A11" s="4" t="n"/>
      <c r="B11" s="6">
        <f>IF($A11="","",SUMIF(Atendimentos!$D$5:$D$204,$A11,Atendimentos!$E$5:$E$204))</f>
        <v/>
      </c>
      <c r="C11" s="6">
        <f>IF($A11="","",SUMIF(Atendimentos!$D$5:$D$204,$A11,Atendimentos!$G$5:$G$204))</f>
        <v/>
      </c>
    </row>
    <row r="12">
      <c r="A12" s="4" t="n"/>
      <c r="B12" s="6">
        <f>IF($A12="","",SUMIF(Atendimentos!$D$5:$D$204,$A12,Atendimentos!$E$5:$E$204))</f>
        <v/>
      </c>
      <c r="C12" s="6">
        <f>IF($A12="","",SUMIF(Atendimentos!$D$5:$D$204,$A12,Atendimentos!$G$5:$G$204))</f>
        <v/>
      </c>
    </row>
    <row r="13">
      <c r="A13" s="4" t="n"/>
      <c r="B13" s="6">
        <f>IF($A13="","",SUMIF(Atendimentos!$D$5:$D$204,$A13,Atendimentos!$E$5:$E$204))</f>
        <v/>
      </c>
      <c r="C13" s="6">
        <f>IF($A13="","",SUMIF(Atendimentos!$D$5:$D$204,$A13,Atendimentos!$G$5:$G$204))</f>
        <v/>
      </c>
    </row>
    <row r="14">
      <c r="A14" s="4" t="n"/>
      <c r="B14" s="6">
        <f>IF($A14="","",SUMIF(Atendimentos!$D$5:$D$204,$A14,Atendimentos!$E$5:$E$204))</f>
        <v/>
      </c>
      <c r="C14" s="6">
        <f>IF($A14="","",SUMIF(Atendimentos!$D$5:$D$204,$A14,Atendimentos!$G$5:$G$204))</f>
        <v/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2026-07-18T16:03:36Z</dcterms:created>
  <dcterms:modified xmlns:dcterms="http://purl.org/dc/terms/" xmlns:xsi="http://www.w3.org/2001/XMLSchema-instance" xsi:type="dcterms:W3CDTF">2026-07-18T16:03:36Z</dcterms:modified>
</cp:coreProperties>
</file>